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Мои документы\Леся Повод\САйТ ТОВ ПЕЗ\2020\Інформація по Постанові КМУ № 483 від 5.06.2019 р\"/>
    </mc:Choice>
  </mc:AlternateContent>
  <bookViews>
    <workbookView xWindow="0" yWindow="0" windowWidth="28800" windowHeight="11175"/>
  </bookViews>
  <sheets>
    <sheet name="ВЕРЕСЕНЬ" sheetId="1" r:id="rId1"/>
  </sheets>
  <definedNames>
    <definedName name="_xlnm.Print_Area" localSheetId="0">ВЕРЕСЕНЬ!$A$1:$AA$72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1" i="1" l="1"/>
  <c r="A71" i="1"/>
  <c r="AA70" i="1"/>
  <c r="A70" i="1"/>
  <c r="AA69" i="1"/>
  <c r="A69" i="1"/>
  <c r="AA68" i="1"/>
  <c r="A68" i="1"/>
  <c r="AA67" i="1"/>
  <c r="A67" i="1"/>
  <c r="AA66" i="1"/>
  <c r="A66" i="1"/>
  <c r="AA65" i="1"/>
  <c r="A65" i="1"/>
  <c r="AA64" i="1"/>
  <c r="A64" i="1"/>
  <c r="AA63" i="1"/>
  <c r="A63" i="1"/>
  <c r="AA62" i="1"/>
  <c r="A62" i="1"/>
  <c r="AA61" i="1"/>
  <c r="A61" i="1"/>
  <c r="AA60" i="1"/>
  <c r="A60" i="1"/>
  <c r="AA59" i="1"/>
  <c r="A59" i="1"/>
  <c r="AA58" i="1"/>
  <c r="A58" i="1"/>
  <c r="AA57" i="1"/>
  <c r="A57" i="1"/>
  <c r="AA56" i="1"/>
  <c r="A56" i="1"/>
  <c r="AA55" i="1"/>
  <c r="A55" i="1"/>
  <c r="AA54" i="1"/>
  <c r="A54" i="1"/>
  <c r="AA53" i="1"/>
  <c r="A53" i="1"/>
  <c r="AA52" i="1"/>
  <c r="A52" i="1"/>
  <c r="AA51" i="1"/>
  <c r="A51" i="1"/>
  <c r="AA50" i="1"/>
  <c r="A50" i="1"/>
  <c r="AA49" i="1"/>
  <c r="A49" i="1"/>
  <c r="AA48" i="1"/>
  <c r="A48" i="1"/>
  <c r="AA47" i="1"/>
  <c r="A47" i="1"/>
  <c r="AA46" i="1"/>
  <c r="A46" i="1"/>
  <c r="AA45" i="1"/>
  <c r="A45" i="1"/>
  <c r="AA44" i="1"/>
  <c r="A44" i="1"/>
  <c r="AA43" i="1"/>
  <c r="A43" i="1"/>
  <c r="AA42" i="1"/>
  <c r="AA72" i="1" s="1"/>
  <c r="A42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36" i="1" l="1"/>
</calcChain>
</file>

<file path=xl/sharedStrings.xml><?xml version="1.0" encoding="utf-8"?>
<sst xmlns="http://schemas.openxmlformats.org/spreadsheetml/2006/main" count="68" uniqueCount="10">
  <si>
    <t>Погодинні обсяги купівлі - продажу електричної енергії у ДП "Гарантований покупець"</t>
  </si>
  <si>
    <t>Календарний місяць</t>
  </si>
  <si>
    <t>День
календарного місяця</t>
  </si>
  <si>
    <t>Година доби</t>
  </si>
  <si>
    <t>Всього за добу</t>
  </si>
  <si>
    <t xml:space="preserve">Дата </t>
  </si>
  <si>
    <t>МВт*год</t>
  </si>
  <si>
    <t>Фактичні обсяги продажу електричної енергії побутовим споживачам</t>
  </si>
  <si>
    <t xml:space="preserve"> </t>
  </si>
  <si>
    <t>ВЕРЕСЕНЬ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</si>
</sst>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2" borderId="0" xfId="0" applyFont="1" applyFill="1" applyBorder="1" applyAlignment="1">
      <alignment vertic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tabSelected="1" zoomScale="80" zoomScaleNormal="80" workbookViewId="0">
      <selection activeCell="O56" sqref="O56"/>
    </sheetView>
  </sheetViews>
  <sheetFormatPr defaultColWidth="8.85546875" defaultRowHeight="15" x14ac:dyDescent="0.25"/>
  <cols>
    <col min="1" max="1" width="14" style="3" customWidth="1"/>
    <col min="2" max="25" width="8.7109375" style="3" customWidth="1"/>
    <col min="26" max="26" width="8.7109375" style="3" hidden="1" customWidth="1"/>
    <col min="27" max="27" width="11.5703125" style="3" customWidth="1"/>
    <col min="28" max="16384" width="8.85546875" style="3"/>
  </cols>
  <sheetData>
    <row r="1" spans="1:27" ht="21.95" customHeight="1" x14ac:dyDescent="0.35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.95" customHeight="1" x14ac:dyDescent="0.25">
      <c r="A2" s="4" t="s">
        <v>1</v>
      </c>
      <c r="B2" s="5"/>
      <c r="C2" s="5"/>
      <c r="D2" s="12" t="s">
        <v>9</v>
      </c>
      <c r="E2" s="13"/>
      <c r="F2" s="1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 customHeight="1" x14ac:dyDescent="0.25">
      <c r="A3" s="14" t="s">
        <v>2</v>
      </c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 t="s">
        <v>4</v>
      </c>
    </row>
    <row r="4" spans="1:27" ht="33.75" customHeight="1" x14ac:dyDescent="0.25">
      <c r="A4" s="1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6">
        <v>25</v>
      </c>
      <c r="AA4" s="16"/>
    </row>
    <row r="5" spans="1:27" ht="15.95" customHeight="1" x14ac:dyDescent="0.25">
      <c r="A5" s="7" t="s">
        <v>5</v>
      </c>
      <c r="B5" s="8" t="s">
        <v>6</v>
      </c>
      <c r="C5" s="8" t="s">
        <v>6</v>
      </c>
      <c r="D5" s="8" t="s">
        <v>6</v>
      </c>
      <c r="E5" s="8" t="s">
        <v>6</v>
      </c>
      <c r="F5" s="8" t="s">
        <v>6</v>
      </c>
      <c r="G5" s="8" t="s">
        <v>6</v>
      </c>
      <c r="H5" s="8" t="s">
        <v>6</v>
      </c>
      <c r="I5" s="8" t="s">
        <v>6</v>
      </c>
      <c r="J5" s="8" t="s">
        <v>6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6</v>
      </c>
      <c r="Q5" s="8" t="s">
        <v>6</v>
      </c>
      <c r="R5" s="8" t="s">
        <v>6</v>
      </c>
      <c r="S5" s="8" t="s">
        <v>6</v>
      </c>
      <c r="T5" s="8" t="s">
        <v>6</v>
      </c>
      <c r="U5" s="8" t="s">
        <v>6</v>
      </c>
      <c r="V5" s="8" t="s">
        <v>6</v>
      </c>
      <c r="W5" s="8" t="s">
        <v>6</v>
      </c>
      <c r="X5" s="8" t="s">
        <v>6</v>
      </c>
      <c r="Y5" s="8" t="s">
        <v>6</v>
      </c>
      <c r="Z5" s="8" t="s">
        <v>6</v>
      </c>
      <c r="AA5" s="8" t="s">
        <v>6</v>
      </c>
    </row>
    <row r="6" spans="1:27" x14ac:dyDescent="0.25">
      <c r="A6" s="9">
        <v>44075</v>
      </c>
      <c r="B6" s="10">
        <v>86</v>
      </c>
      <c r="C6" s="10">
        <v>77</v>
      </c>
      <c r="D6" s="10">
        <v>73</v>
      </c>
      <c r="E6" s="10">
        <v>72</v>
      </c>
      <c r="F6" s="10">
        <v>73</v>
      </c>
      <c r="G6" s="10">
        <v>80</v>
      </c>
      <c r="H6" s="10">
        <v>100</v>
      </c>
      <c r="I6" s="10">
        <v>115</v>
      </c>
      <c r="J6" s="10">
        <v>125</v>
      </c>
      <c r="K6" s="10">
        <v>131</v>
      </c>
      <c r="L6" s="10">
        <v>132</v>
      </c>
      <c r="M6" s="10">
        <v>130</v>
      </c>
      <c r="N6" s="10">
        <v>128</v>
      </c>
      <c r="O6" s="10">
        <v>128</v>
      </c>
      <c r="P6" s="10">
        <v>127</v>
      </c>
      <c r="Q6" s="10">
        <v>127</v>
      </c>
      <c r="R6" s="10">
        <v>131</v>
      </c>
      <c r="S6" s="10">
        <v>134</v>
      </c>
      <c r="T6" s="10">
        <v>139</v>
      </c>
      <c r="U6" s="10">
        <v>143</v>
      </c>
      <c r="V6" s="10">
        <v>145</v>
      </c>
      <c r="W6" s="10">
        <v>140</v>
      </c>
      <c r="X6" s="10">
        <v>122</v>
      </c>
      <c r="Y6" s="10">
        <v>102</v>
      </c>
      <c r="Z6" s="10"/>
      <c r="AA6" s="10">
        <f t="shared" ref="AA6:AA35" si="0">SUM(B6:Z6)</f>
        <v>2760</v>
      </c>
    </row>
    <row r="7" spans="1:27" x14ac:dyDescent="0.25">
      <c r="A7" s="9">
        <v>44076</v>
      </c>
      <c r="B7" s="10">
        <v>87</v>
      </c>
      <c r="C7" s="10">
        <v>78</v>
      </c>
      <c r="D7" s="10">
        <v>74</v>
      </c>
      <c r="E7" s="10">
        <v>72</v>
      </c>
      <c r="F7" s="10">
        <v>73</v>
      </c>
      <c r="G7" s="10">
        <v>82</v>
      </c>
      <c r="H7" s="10">
        <v>101</v>
      </c>
      <c r="I7" s="10">
        <v>117</v>
      </c>
      <c r="J7" s="10">
        <v>127</v>
      </c>
      <c r="K7" s="10">
        <v>132</v>
      </c>
      <c r="L7" s="10">
        <v>131</v>
      </c>
      <c r="M7" s="10">
        <v>129</v>
      </c>
      <c r="N7" s="10">
        <v>127</v>
      </c>
      <c r="O7" s="10">
        <v>127</v>
      </c>
      <c r="P7" s="10">
        <v>125</v>
      </c>
      <c r="Q7" s="10">
        <v>127</v>
      </c>
      <c r="R7" s="10">
        <v>130</v>
      </c>
      <c r="S7" s="10">
        <v>133</v>
      </c>
      <c r="T7" s="10">
        <v>138</v>
      </c>
      <c r="U7" s="10">
        <v>142</v>
      </c>
      <c r="V7" s="10">
        <v>144</v>
      </c>
      <c r="W7" s="10">
        <v>140</v>
      </c>
      <c r="X7" s="10">
        <v>122</v>
      </c>
      <c r="Y7" s="10">
        <v>103</v>
      </c>
      <c r="Z7" s="10"/>
      <c r="AA7" s="10">
        <f t="shared" si="0"/>
        <v>2761</v>
      </c>
    </row>
    <row r="8" spans="1:27" x14ac:dyDescent="0.25">
      <c r="A8" s="9">
        <v>44077</v>
      </c>
      <c r="B8" s="10">
        <v>86</v>
      </c>
      <c r="C8" s="10">
        <v>77</v>
      </c>
      <c r="D8" s="10">
        <v>73</v>
      </c>
      <c r="E8" s="10">
        <v>72</v>
      </c>
      <c r="F8" s="10">
        <v>73</v>
      </c>
      <c r="G8" s="10">
        <v>81</v>
      </c>
      <c r="H8" s="10">
        <v>100</v>
      </c>
      <c r="I8" s="10">
        <v>116</v>
      </c>
      <c r="J8" s="10">
        <v>126</v>
      </c>
      <c r="K8" s="10">
        <v>131</v>
      </c>
      <c r="L8" s="10">
        <v>131</v>
      </c>
      <c r="M8" s="10">
        <v>130</v>
      </c>
      <c r="N8" s="10">
        <v>127</v>
      </c>
      <c r="O8" s="10">
        <v>127</v>
      </c>
      <c r="P8" s="10">
        <v>125</v>
      </c>
      <c r="Q8" s="10">
        <v>126</v>
      </c>
      <c r="R8" s="10">
        <v>129</v>
      </c>
      <c r="S8" s="10">
        <v>132</v>
      </c>
      <c r="T8" s="10">
        <v>137</v>
      </c>
      <c r="U8" s="10">
        <v>142</v>
      </c>
      <c r="V8" s="10">
        <v>144</v>
      </c>
      <c r="W8" s="10">
        <v>139</v>
      </c>
      <c r="X8" s="10">
        <v>122</v>
      </c>
      <c r="Y8" s="10">
        <v>102</v>
      </c>
      <c r="Z8" s="10"/>
      <c r="AA8" s="10">
        <f t="shared" si="0"/>
        <v>2748</v>
      </c>
    </row>
    <row r="9" spans="1:27" x14ac:dyDescent="0.25">
      <c r="A9" s="9">
        <v>44078</v>
      </c>
      <c r="B9" s="10">
        <v>86</v>
      </c>
      <c r="C9" s="10">
        <v>77</v>
      </c>
      <c r="D9" s="10">
        <v>73</v>
      </c>
      <c r="E9" s="10">
        <v>72</v>
      </c>
      <c r="F9" s="10">
        <v>73</v>
      </c>
      <c r="G9" s="10">
        <v>80</v>
      </c>
      <c r="H9" s="10">
        <v>100</v>
      </c>
      <c r="I9" s="10">
        <v>116</v>
      </c>
      <c r="J9" s="10">
        <v>125</v>
      </c>
      <c r="K9" s="10">
        <v>131</v>
      </c>
      <c r="L9" s="10">
        <v>131</v>
      </c>
      <c r="M9" s="10">
        <v>129</v>
      </c>
      <c r="N9" s="10">
        <v>125</v>
      </c>
      <c r="O9" s="10">
        <v>127</v>
      </c>
      <c r="P9" s="10">
        <v>126</v>
      </c>
      <c r="Q9" s="10">
        <v>125</v>
      </c>
      <c r="R9" s="10">
        <v>127</v>
      </c>
      <c r="S9" s="10">
        <v>131</v>
      </c>
      <c r="T9" s="10">
        <v>136</v>
      </c>
      <c r="U9" s="10">
        <v>139</v>
      </c>
      <c r="V9" s="10">
        <v>142</v>
      </c>
      <c r="W9" s="10">
        <v>137</v>
      </c>
      <c r="X9" s="10">
        <v>122</v>
      </c>
      <c r="Y9" s="10">
        <v>103</v>
      </c>
      <c r="Z9" s="10"/>
      <c r="AA9" s="10">
        <f t="shared" si="0"/>
        <v>2733</v>
      </c>
    </row>
    <row r="10" spans="1:27" x14ac:dyDescent="0.25">
      <c r="A10" s="9">
        <v>44079</v>
      </c>
      <c r="B10" s="10">
        <v>87</v>
      </c>
      <c r="C10" s="10">
        <v>78</v>
      </c>
      <c r="D10" s="10">
        <v>74</v>
      </c>
      <c r="E10" s="10">
        <v>72</v>
      </c>
      <c r="F10" s="10">
        <v>72</v>
      </c>
      <c r="G10" s="10">
        <v>77</v>
      </c>
      <c r="H10" s="10">
        <v>89</v>
      </c>
      <c r="I10" s="10">
        <v>102</v>
      </c>
      <c r="J10" s="10">
        <v>116</v>
      </c>
      <c r="K10" s="10">
        <v>123</v>
      </c>
      <c r="L10" s="10">
        <v>126</v>
      </c>
      <c r="M10" s="10">
        <v>124</v>
      </c>
      <c r="N10" s="10">
        <v>123</v>
      </c>
      <c r="O10" s="10">
        <v>122</v>
      </c>
      <c r="P10" s="10">
        <v>121</v>
      </c>
      <c r="Q10" s="10">
        <v>120</v>
      </c>
      <c r="R10" s="10">
        <v>124</v>
      </c>
      <c r="S10" s="10">
        <v>129</v>
      </c>
      <c r="T10" s="10">
        <v>133</v>
      </c>
      <c r="U10" s="10">
        <v>137</v>
      </c>
      <c r="V10" s="10">
        <v>138</v>
      </c>
      <c r="W10" s="10">
        <v>135</v>
      </c>
      <c r="X10" s="10">
        <v>120</v>
      </c>
      <c r="Y10" s="10">
        <v>103</v>
      </c>
      <c r="Z10" s="10"/>
      <c r="AA10" s="10">
        <f t="shared" si="0"/>
        <v>2645</v>
      </c>
    </row>
    <row r="11" spans="1:27" x14ac:dyDescent="0.25">
      <c r="A11" s="9">
        <v>44080</v>
      </c>
      <c r="B11" s="10">
        <v>87</v>
      </c>
      <c r="C11" s="10">
        <v>78</v>
      </c>
      <c r="D11" s="10">
        <v>73</v>
      </c>
      <c r="E11" s="10">
        <v>71</v>
      </c>
      <c r="F11" s="10">
        <v>71</v>
      </c>
      <c r="G11" s="10">
        <v>76</v>
      </c>
      <c r="H11" s="10">
        <v>85</v>
      </c>
      <c r="I11" s="10">
        <v>95</v>
      </c>
      <c r="J11" s="10">
        <v>109</v>
      </c>
      <c r="K11" s="10">
        <v>118</v>
      </c>
      <c r="L11" s="10">
        <v>121</v>
      </c>
      <c r="M11" s="10">
        <v>120</v>
      </c>
      <c r="N11" s="10">
        <v>119</v>
      </c>
      <c r="O11" s="10">
        <v>118</v>
      </c>
      <c r="P11" s="10">
        <v>117</v>
      </c>
      <c r="Q11" s="10">
        <v>117</v>
      </c>
      <c r="R11" s="10">
        <v>121</v>
      </c>
      <c r="S11" s="10">
        <v>128</v>
      </c>
      <c r="T11" s="10">
        <v>133</v>
      </c>
      <c r="U11" s="10">
        <v>137</v>
      </c>
      <c r="V11" s="10">
        <v>140</v>
      </c>
      <c r="W11" s="10">
        <v>136</v>
      </c>
      <c r="X11" s="10">
        <v>120</v>
      </c>
      <c r="Y11" s="10">
        <v>102</v>
      </c>
      <c r="Z11" s="10"/>
      <c r="AA11" s="10">
        <f t="shared" si="0"/>
        <v>2592</v>
      </c>
    </row>
    <row r="12" spans="1:27" x14ac:dyDescent="0.25">
      <c r="A12" s="9">
        <v>44081</v>
      </c>
      <c r="B12" s="10">
        <v>86</v>
      </c>
      <c r="C12" s="10">
        <v>77</v>
      </c>
      <c r="D12" s="10">
        <v>73</v>
      </c>
      <c r="E12" s="10">
        <v>71</v>
      </c>
      <c r="F12" s="10">
        <v>72</v>
      </c>
      <c r="G12" s="10">
        <v>79</v>
      </c>
      <c r="H12" s="10">
        <v>98</v>
      </c>
      <c r="I12" s="10">
        <v>114</v>
      </c>
      <c r="J12" s="10">
        <v>125</v>
      </c>
      <c r="K12" s="10">
        <v>133</v>
      </c>
      <c r="L12" s="10">
        <v>133</v>
      </c>
      <c r="M12" s="10">
        <v>132</v>
      </c>
      <c r="N12" s="10">
        <v>130</v>
      </c>
      <c r="O12" s="10">
        <v>129</v>
      </c>
      <c r="P12" s="10">
        <v>128</v>
      </c>
      <c r="Q12" s="10">
        <v>128</v>
      </c>
      <c r="R12" s="10">
        <v>130</v>
      </c>
      <c r="S12" s="10">
        <v>133</v>
      </c>
      <c r="T12" s="10">
        <v>138</v>
      </c>
      <c r="U12" s="10">
        <v>142</v>
      </c>
      <c r="V12" s="10">
        <v>145</v>
      </c>
      <c r="W12" s="10">
        <v>140</v>
      </c>
      <c r="X12" s="10">
        <v>123</v>
      </c>
      <c r="Y12" s="10">
        <v>103</v>
      </c>
      <c r="Z12" s="10"/>
      <c r="AA12" s="10">
        <f t="shared" si="0"/>
        <v>2762</v>
      </c>
    </row>
    <row r="13" spans="1:27" x14ac:dyDescent="0.25">
      <c r="A13" s="9">
        <v>44082</v>
      </c>
      <c r="B13" s="10">
        <v>86</v>
      </c>
      <c r="C13" s="10">
        <v>77</v>
      </c>
      <c r="D13" s="10">
        <v>73</v>
      </c>
      <c r="E13" s="10">
        <v>72</v>
      </c>
      <c r="F13" s="10">
        <v>73</v>
      </c>
      <c r="G13" s="10">
        <v>80</v>
      </c>
      <c r="H13" s="10">
        <v>100</v>
      </c>
      <c r="I13" s="10">
        <v>115</v>
      </c>
      <c r="J13" s="10">
        <v>125</v>
      </c>
      <c r="K13" s="10">
        <v>131</v>
      </c>
      <c r="L13" s="10">
        <v>132</v>
      </c>
      <c r="M13" s="10">
        <v>130</v>
      </c>
      <c r="N13" s="10">
        <v>128</v>
      </c>
      <c r="O13" s="10">
        <v>128</v>
      </c>
      <c r="P13" s="10">
        <v>127</v>
      </c>
      <c r="Q13" s="10">
        <v>127</v>
      </c>
      <c r="R13" s="10">
        <v>131</v>
      </c>
      <c r="S13" s="10">
        <v>134</v>
      </c>
      <c r="T13" s="10">
        <v>139</v>
      </c>
      <c r="U13" s="10">
        <v>143</v>
      </c>
      <c r="V13" s="10">
        <v>145</v>
      </c>
      <c r="W13" s="10">
        <v>140</v>
      </c>
      <c r="X13" s="10">
        <v>122</v>
      </c>
      <c r="Y13" s="10">
        <v>102</v>
      </c>
      <c r="Z13" s="10"/>
      <c r="AA13" s="10">
        <f t="shared" si="0"/>
        <v>2760</v>
      </c>
    </row>
    <row r="14" spans="1:27" x14ac:dyDescent="0.25">
      <c r="A14" s="9">
        <v>44083</v>
      </c>
      <c r="B14" s="10">
        <v>87</v>
      </c>
      <c r="C14" s="10">
        <v>78</v>
      </c>
      <c r="D14" s="10">
        <v>74</v>
      </c>
      <c r="E14" s="10">
        <v>72</v>
      </c>
      <c r="F14" s="10">
        <v>73</v>
      </c>
      <c r="G14" s="10">
        <v>82</v>
      </c>
      <c r="H14" s="10">
        <v>101</v>
      </c>
      <c r="I14" s="10">
        <v>117</v>
      </c>
      <c r="J14" s="10">
        <v>127</v>
      </c>
      <c r="K14" s="10">
        <v>132</v>
      </c>
      <c r="L14" s="10">
        <v>131</v>
      </c>
      <c r="M14" s="10">
        <v>129</v>
      </c>
      <c r="N14" s="10">
        <v>127</v>
      </c>
      <c r="O14" s="10">
        <v>127</v>
      </c>
      <c r="P14" s="10">
        <v>125</v>
      </c>
      <c r="Q14" s="10">
        <v>127</v>
      </c>
      <c r="R14" s="10">
        <v>130</v>
      </c>
      <c r="S14" s="10">
        <v>133</v>
      </c>
      <c r="T14" s="10">
        <v>138</v>
      </c>
      <c r="U14" s="10">
        <v>142</v>
      </c>
      <c r="V14" s="10">
        <v>144</v>
      </c>
      <c r="W14" s="10">
        <v>140</v>
      </c>
      <c r="X14" s="10">
        <v>122</v>
      </c>
      <c r="Y14" s="10">
        <v>103</v>
      </c>
      <c r="Z14" s="10"/>
      <c r="AA14" s="10">
        <f t="shared" si="0"/>
        <v>2761</v>
      </c>
    </row>
    <row r="15" spans="1:27" x14ac:dyDescent="0.25">
      <c r="A15" s="9">
        <v>44084</v>
      </c>
      <c r="B15" s="10">
        <v>86</v>
      </c>
      <c r="C15" s="10">
        <v>77</v>
      </c>
      <c r="D15" s="10">
        <v>73</v>
      </c>
      <c r="E15" s="10">
        <v>72</v>
      </c>
      <c r="F15" s="10">
        <v>73</v>
      </c>
      <c r="G15" s="10">
        <v>81</v>
      </c>
      <c r="H15" s="10">
        <v>100</v>
      </c>
      <c r="I15" s="10">
        <v>116</v>
      </c>
      <c r="J15" s="10">
        <v>126</v>
      </c>
      <c r="K15" s="10">
        <v>131</v>
      </c>
      <c r="L15" s="10">
        <v>131</v>
      </c>
      <c r="M15" s="10">
        <v>130</v>
      </c>
      <c r="N15" s="10">
        <v>127</v>
      </c>
      <c r="O15" s="10">
        <v>127</v>
      </c>
      <c r="P15" s="10">
        <v>125</v>
      </c>
      <c r="Q15" s="10">
        <v>126</v>
      </c>
      <c r="R15" s="10">
        <v>129</v>
      </c>
      <c r="S15" s="10">
        <v>132</v>
      </c>
      <c r="T15" s="10">
        <v>137</v>
      </c>
      <c r="U15" s="10">
        <v>142</v>
      </c>
      <c r="V15" s="10">
        <v>144</v>
      </c>
      <c r="W15" s="10">
        <v>139</v>
      </c>
      <c r="X15" s="10">
        <v>122</v>
      </c>
      <c r="Y15" s="10">
        <v>102</v>
      </c>
      <c r="Z15" s="10"/>
      <c r="AA15" s="10">
        <f t="shared" si="0"/>
        <v>2748</v>
      </c>
    </row>
    <row r="16" spans="1:27" x14ac:dyDescent="0.25">
      <c r="A16" s="9">
        <v>44085</v>
      </c>
      <c r="B16" s="10">
        <v>86</v>
      </c>
      <c r="C16" s="10">
        <v>77</v>
      </c>
      <c r="D16" s="10">
        <v>73</v>
      </c>
      <c r="E16" s="10">
        <v>72</v>
      </c>
      <c r="F16" s="10">
        <v>73</v>
      </c>
      <c r="G16" s="10">
        <v>80</v>
      </c>
      <c r="H16" s="10">
        <v>100</v>
      </c>
      <c r="I16" s="10">
        <v>116</v>
      </c>
      <c r="J16" s="10">
        <v>125</v>
      </c>
      <c r="K16" s="10">
        <v>131</v>
      </c>
      <c r="L16" s="10">
        <v>131</v>
      </c>
      <c r="M16" s="10">
        <v>129</v>
      </c>
      <c r="N16" s="10">
        <v>125</v>
      </c>
      <c r="O16" s="10">
        <v>127</v>
      </c>
      <c r="P16" s="10">
        <v>126</v>
      </c>
      <c r="Q16" s="10">
        <v>125</v>
      </c>
      <c r="R16" s="10">
        <v>127</v>
      </c>
      <c r="S16" s="10">
        <v>131</v>
      </c>
      <c r="T16" s="10">
        <v>136</v>
      </c>
      <c r="U16" s="10">
        <v>139</v>
      </c>
      <c r="V16" s="10">
        <v>142</v>
      </c>
      <c r="W16" s="10">
        <v>137</v>
      </c>
      <c r="X16" s="10">
        <v>122</v>
      </c>
      <c r="Y16" s="10">
        <v>103</v>
      </c>
      <c r="Z16" s="10"/>
      <c r="AA16" s="10">
        <f t="shared" si="0"/>
        <v>2733</v>
      </c>
    </row>
    <row r="17" spans="1:27" x14ac:dyDescent="0.25">
      <c r="A17" s="9">
        <v>44086</v>
      </c>
      <c r="B17" s="10">
        <v>87</v>
      </c>
      <c r="C17" s="10">
        <v>78</v>
      </c>
      <c r="D17" s="10">
        <v>74</v>
      </c>
      <c r="E17" s="10">
        <v>72</v>
      </c>
      <c r="F17" s="10">
        <v>72</v>
      </c>
      <c r="G17" s="10">
        <v>77</v>
      </c>
      <c r="H17" s="10">
        <v>89</v>
      </c>
      <c r="I17" s="10">
        <v>102</v>
      </c>
      <c r="J17" s="10">
        <v>116</v>
      </c>
      <c r="K17" s="10">
        <v>123</v>
      </c>
      <c r="L17" s="10">
        <v>126</v>
      </c>
      <c r="M17" s="10">
        <v>124</v>
      </c>
      <c r="N17" s="10">
        <v>123</v>
      </c>
      <c r="O17" s="10">
        <v>122</v>
      </c>
      <c r="P17" s="10">
        <v>121</v>
      </c>
      <c r="Q17" s="10">
        <v>120</v>
      </c>
      <c r="R17" s="10">
        <v>124</v>
      </c>
      <c r="S17" s="10">
        <v>129</v>
      </c>
      <c r="T17" s="10">
        <v>133</v>
      </c>
      <c r="U17" s="10">
        <v>137</v>
      </c>
      <c r="V17" s="10">
        <v>138</v>
      </c>
      <c r="W17" s="10">
        <v>135</v>
      </c>
      <c r="X17" s="10">
        <v>120</v>
      </c>
      <c r="Y17" s="10">
        <v>103</v>
      </c>
      <c r="Z17" s="10"/>
      <c r="AA17" s="10">
        <f t="shared" si="0"/>
        <v>2645</v>
      </c>
    </row>
    <row r="18" spans="1:27" x14ac:dyDescent="0.25">
      <c r="A18" s="9">
        <v>44087</v>
      </c>
      <c r="B18" s="10">
        <v>87</v>
      </c>
      <c r="C18" s="10">
        <v>78</v>
      </c>
      <c r="D18" s="10">
        <v>73</v>
      </c>
      <c r="E18" s="10">
        <v>71</v>
      </c>
      <c r="F18" s="10">
        <v>71</v>
      </c>
      <c r="G18" s="10">
        <v>76</v>
      </c>
      <c r="H18" s="10">
        <v>85</v>
      </c>
      <c r="I18" s="10">
        <v>95</v>
      </c>
      <c r="J18" s="10">
        <v>109</v>
      </c>
      <c r="K18" s="10">
        <v>118</v>
      </c>
      <c r="L18" s="10">
        <v>121</v>
      </c>
      <c r="M18" s="10">
        <v>120</v>
      </c>
      <c r="N18" s="10">
        <v>119</v>
      </c>
      <c r="O18" s="10">
        <v>118</v>
      </c>
      <c r="P18" s="10">
        <v>117</v>
      </c>
      <c r="Q18" s="10">
        <v>117</v>
      </c>
      <c r="R18" s="10">
        <v>121</v>
      </c>
      <c r="S18" s="10">
        <v>128</v>
      </c>
      <c r="T18" s="10">
        <v>133</v>
      </c>
      <c r="U18" s="10">
        <v>137</v>
      </c>
      <c r="V18" s="10">
        <v>140</v>
      </c>
      <c r="W18" s="10">
        <v>136</v>
      </c>
      <c r="X18" s="10">
        <v>120</v>
      </c>
      <c r="Y18" s="10">
        <v>102</v>
      </c>
      <c r="Z18" s="10"/>
      <c r="AA18" s="10">
        <f t="shared" si="0"/>
        <v>2592</v>
      </c>
    </row>
    <row r="19" spans="1:27" x14ac:dyDescent="0.25">
      <c r="A19" s="9">
        <v>44088</v>
      </c>
      <c r="B19" s="10">
        <v>86</v>
      </c>
      <c r="C19" s="10">
        <v>77</v>
      </c>
      <c r="D19" s="10">
        <v>73</v>
      </c>
      <c r="E19" s="10">
        <v>71</v>
      </c>
      <c r="F19" s="10">
        <v>72</v>
      </c>
      <c r="G19" s="10">
        <v>79</v>
      </c>
      <c r="H19" s="10">
        <v>98</v>
      </c>
      <c r="I19" s="10">
        <v>114</v>
      </c>
      <c r="J19" s="10">
        <v>125</v>
      </c>
      <c r="K19" s="10">
        <v>133</v>
      </c>
      <c r="L19" s="10">
        <v>133</v>
      </c>
      <c r="M19" s="10">
        <v>132</v>
      </c>
      <c r="N19" s="10">
        <v>130</v>
      </c>
      <c r="O19" s="10">
        <v>129</v>
      </c>
      <c r="P19" s="10">
        <v>128</v>
      </c>
      <c r="Q19" s="10">
        <v>128</v>
      </c>
      <c r="R19" s="10">
        <v>130</v>
      </c>
      <c r="S19" s="10">
        <v>133</v>
      </c>
      <c r="T19" s="10">
        <v>138</v>
      </c>
      <c r="U19" s="10">
        <v>142</v>
      </c>
      <c r="V19" s="10">
        <v>145</v>
      </c>
      <c r="W19" s="10">
        <v>140</v>
      </c>
      <c r="X19" s="10">
        <v>123</v>
      </c>
      <c r="Y19" s="10">
        <v>103</v>
      </c>
      <c r="Z19" s="10"/>
      <c r="AA19" s="10">
        <f t="shared" si="0"/>
        <v>2762</v>
      </c>
    </row>
    <row r="20" spans="1:27" x14ac:dyDescent="0.25">
      <c r="A20" s="9">
        <v>44089</v>
      </c>
      <c r="B20" s="10">
        <v>86</v>
      </c>
      <c r="C20" s="10">
        <v>77</v>
      </c>
      <c r="D20" s="10">
        <v>73</v>
      </c>
      <c r="E20" s="10">
        <v>72</v>
      </c>
      <c r="F20" s="10">
        <v>73</v>
      </c>
      <c r="G20" s="10">
        <v>80</v>
      </c>
      <c r="H20" s="10">
        <v>100</v>
      </c>
      <c r="I20" s="10">
        <v>115</v>
      </c>
      <c r="J20" s="10">
        <v>125</v>
      </c>
      <c r="K20" s="10">
        <v>131</v>
      </c>
      <c r="L20" s="10">
        <v>132</v>
      </c>
      <c r="M20" s="10">
        <v>130</v>
      </c>
      <c r="N20" s="10">
        <v>128</v>
      </c>
      <c r="O20" s="10">
        <v>128</v>
      </c>
      <c r="P20" s="10">
        <v>127</v>
      </c>
      <c r="Q20" s="10">
        <v>127</v>
      </c>
      <c r="R20" s="10">
        <v>131</v>
      </c>
      <c r="S20" s="10">
        <v>134</v>
      </c>
      <c r="T20" s="10">
        <v>139</v>
      </c>
      <c r="U20" s="10">
        <v>143</v>
      </c>
      <c r="V20" s="10">
        <v>145</v>
      </c>
      <c r="W20" s="10">
        <v>140</v>
      </c>
      <c r="X20" s="10">
        <v>122</v>
      </c>
      <c r="Y20" s="10">
        <v>102</v>
      </c>
      <c r="Z20" s="10"/>
      <c r="AA20" s="10">
        <f t="shared" si="0"/>
        <v>2760</v>
      </c>
    </row>
    <row r="21" spans="1:27" x14ac:dyDescent="0.25">
      <c r="A21" s="9">
        <v>44090</v>
      </c>
      <c r="B21" s="10">
        <v>87</v>
      </c>
      <c r="C21" s="10">
        <v>78</v>
      </c>
      <c r="D21" s="10">
        <v>74</v>
      </c>
      <c r="E21" s="10">
        <v>72</v>
      </c>
      <c r="F21" s="10">
        <v>73</v>
      </c>
      <c r="G21" s="10">
        <v>82</v>
      </c>
      <c r="H21" s="10">
        <v>101</v>
      </c>
      <c r="I21" s="10">
        <v>117</v>
      </c>
      <c r="J21" s="10">
        <v>127</v>
      </c>
      <c r="K21" s="10">
        <v>132</v>
      </c>
      <c r="L21" s="10">
        <v>131</v>
      </c>
      <c r="M21" s="10">
        <v>129</v>
      </c>
      <c r="N21" s="10">
        <v>127</v>
      </c>
      <c r="O21" s="10">
        <v>127</v>
      </c>
      <c r="P21" s="10">
        <v>125</v>
      </c>
      <c r="Q21" s="10">
        <v>127</v>
      </c>
      <c r="R21" s="10">
        <v>130</v>
      </c>
      <c r="S21" s="10">
        <v>133</v>
      </c>
      <c r="T21" s="10">
        <v>138</v>
      </c>
      <c r="U21" s="10">
        <v>142</v>
      </c>
      <c r="V21" s="10">
        <v>144</v>
      </c>
      <c r="W21" s="10">
        <v>140</v>
      </c>
      <c r="X21" s="10">
        <v>122</v>
      </c>
      <c r="Y21" s="10">
        <v>103</v>
      </c>
      <c r="Z21" s="10"/>
      <c r="AA21" s="10">
        <f t="shared" si="0"/>
        <v>2761</v>
      </c>
    </row>
    <row r="22" spans="1:27" x14ac:dyDescent="0.25">
      <c r="A22" s="9">
        <v>44091</v>
      </c>
      <c r="B22" s="10">
        <v>86</v>
      </c>
      <c r="C22" s="10">
        <v>77</v>
      </c>
      <c r="D22" s="10">
        <v>73</v>
      </c>
      <c r="E22" s="10">
        <v>72</v>
      </c>
      <c r="F22" s="10">
        <v>73</v>
      </c>
      <c r="G22" s="10">
        <v>81</v>
      </c>
      <c r="H22" s="10">
        <v>100</v>
      </c>
      <c r="I22" s="10">
        <v>116</v>
      </c>
      <c r="J22" s="10">
        <v>126</v>
      </c>
      <c r="K22" s="10">
        <v>131</v>
      </c>
      <c r="L22" s="10">
        <v>131</v>
      </c>
      <c r="M22" s="10">
        <v>130</v>
      </c>
      <c r="N22" s="10">
        <v>127</v>
      </c>
      <c r="O22" s="10">
        <v>127</v>
      </c>
      <c r="P22" s="10">
        <v>125</v>
      </c>
      <c r="Q22" s="10">
        <v>126</v>
      </c>
      <c r="R22" s="10">
        <v>129</v>
      </c>
      <c r="S22" s="10">
        <v>132</v>
      </c>
      <c r="T22" s="10">
        <v>137</v>
      </c>
      <c r="U22" s="10">
        <v>142</v>
      </c>
      <c r="V22" s="10">
        <v>144</v>
      </c>
      <c r="W22" s="10">
        <v>139</v>
      </c>
      <c r="X22" s="10">
        <v>122</v>
      </c>
      <c r="Y22" s="10">
        <v>102</v>
      </c>
      <c r="Z22" s="10"/>
      <c r="AA22" s="10">
        <f t="shared" si="0"/>
        <v>2748</v>
      </c>
    </row>
    <row r="23" spans="1:27" x14ac:dyDescent="0.25">
      <c r="A23" s="9">
        <v>44092</v>
      </c>
      <c r="B23" s="10">
        <v>86</v>
      </c>
      <c r="C23" s="10">
        <v>77</v>
      </c>
      <c r="D23" s="10">
        <v>73</v>
      </c>
      <c r="E23" s="10">
        <v>72</v>
      </c>
      <c r="F23" s="10">
        <v>73</v>
      </c>
      <c r="G23" s="10">
        <v>80</v>
      </c>
      <c r="H23" s="10">
        <v>100</v>
      </c>
      <c r="I23" s="10">
        <v>116</v>
      </c>
      <c r="J23" s="10">
        <v>125</v>
      </c>
      <c r="K23" s="10">
        <v>131</v>
      </c>
      <c r="L23" s="10">
        <v>131</v>
      </c>
      <c r="M23" s="10">
        <v>129</v>
      </c>
      <c r="N23" s="10">
        <v>125</v>
      </c>
      <c r="O23" s="10">
        <v>127</v>
      </c>
      <c r="P23" s="10">
        <v>126</v>
      </c>
      <c r="Q23" s="10">
        <v>125</v>
      </c>
      <c r="R23" s="10">
        <v>127</v>
      </c>
      <c r="S23" s="10">
        <v>131</v>
      </c>
      <c r="T23" s="10">
        <v>136</v>
      </c>
      <c r="U23" s="10">
        <v>139</v>
      </c>
      <c r="V23" s="10">
        <v>142</v>
      </c>
      <c r="W23" s="10">
        <v>137</v>
      </c>
      <c r="X23" s="10">
        <v>122</v>
      </c>
      <c r="Y23" s="10">
        <v>103</v>
      </c>
      <c r="Z23" s="10"/>
      <c r="AA23" s="10">
        <f t="shared" si="0"/>
        <v>2733</v>
      </c>
    </row>
    <row r="24" spans="1:27" x14ac:dyDescent="0.25">
      <c r="A24" s="9">
        <v>44093</v>
      </c>
      <c r="B24" s="10">
        <v>87</v>
      </c>
      <c r="C24" s="10">
        <v>78</v>
      </c>
      <c r="D24" s="10">
        <v>74</v>
      </c>
      <c r="E24" s="10">
        <v>72</v>
      </c>
      <c r="F24" s="10">
        <v>72</v>
      </c>
      <c r="G24" s="10">
        <v>77</v>
      </c>
      <c r="H24" s="10">
        <v>89</v>
      </c>
      <c r="I24" s="10">
        <v>102</v>
      </c>
      <c r="J24" s="10">
        <v>116</v>
      </c>
      <c r="K24" s="10">
        <v>123</v>
      </c>
      <c r="L24" s="10">
        <v>126</v>
      </c>
      <c r="M24" s="10">
        <v>124</v>
      </c>
      <c r="N24" s="10">
        <v>123</v>
      </c>
      <c r="O24" s="10">
        <v>122</v>
      </c>
      <c r="P24" s="10">
        <v>121</v>
      </c>
      <c r="Q24" s="10">
        <v>120</v>
      </c>
      <c r="R24" s="10">
        <v>124</v>
      </c>
      <c r="S24" s="10">
        <v>129</v>
      </c>
      <c r="T24" s="10">
        <v>133</v>
      </c>
      <c r="U24" s="10">
        <v>137</v>
      </c>
      <c r="V24" s="10">
        <v>138</v>
      </c>
      <c r="W24" s="10">
        <v>135</v>
      </c>
      <c r="X24" s="10">
        <v>120</v>
      </c>
      <c r="Y24" s="10">
        <v>103</v>
      </c>
      <c r="Z24" s="10"/>
      <c r="AA24" s="10">
        <f t="shared" si="0"/>
        <v>2645</v>
      </c>
    </row>
    <row r="25" spans="1:27" x14ac:dyDescent="0.25">
      <c r="A25" s="9">
        <v>44094</v>
      </c>
      <c r="B25" s="10">
        <v>87</v>
      </c>
      <c r="C25" s="10">
        <v>78</v>
      </c>
      <c r="D25" s="10">
        <v>73</v>
      </c>
      <c r="E25" s="10">
        <v>71</v>
      </c>
      <c r="F25" s="10">
        <v>71</v>
      </c>
      <c r="G25" s="10">
        <v>76</v>
      </c>
      <c r="H25" s="10">
        <v>85</v>
      </c>
      <c r="I25" s="10">
        <v>95</v>
      </c>
      <c r="J25" s="10">
        <v>109</v>
      </c>
      <c r="K25" s="10">
        <v>118</v>
      </c>
      <c r="L25" s="10">
        <v>121</v>
      </c>
      <c r="M25" s="10">
        <v>120</v>
      </c>
      <c r="N25" s="10">
        <v>119</v>
      </c>
      <c r="O25" s="10">
        <v>118</v>
      </c>
      <c r="P25" s="10">
        <v>117</v>
      </c>
      <c r="Q25" s="10">
        <v>117</v>
      </c>
      <c r="R25" s="10">
        <v>121</v>
      </c>
      <c r="S25" s="10">
        <v>128</v>
      </c>
      <c r="T25" s="10">
        <v>133</v>
      </c>
      <c r="U25" s="10">
        <v>137</v>
      </c>
      <c r="V25" s="10">
        <v>140</v>
      </c>
      <c r="W25" s="10">
        <v>136</v>
      </c>
      <c r="X25" s="10">
        <v>120</v>
      </c>
      <c r="Y25" s="10">
        <v>102</v>
      </c>
      <c r="Z25" s="10"/>
      <c r="AA25" s="10">
        <f t="shared" si="0"/>
        <v>2592</v>
      </c>
    </row>
    <row r="26" spans="1:27" x14ac:dyDescent="0.25">
      <c r="A26" s="9">
        <v>44095</v>
      </c>
      <c r="B26" s="10">
        <v>86</v>
      </c>
      <c r="C26" s="10">
        <v>77</v>
      </c>
      <c r="D26" s="10">
        <v>73</v>
      </c>
      <c r="E26" s="10">
        <v>71</v>
      </c>
      <c r="F26" s="10">
        <v>72</v>
      </c>
      <c r="G26" s="10">
        <v>79</v>
      </c>
      <c r="H26" s="10">
        <v>98</v>
      </c>
      <c r="I26" s="10">
        <v>114</v>
      </c>
      <c r="J26" s="10">
        <v>125</v>
      </c>
      <c r="K26" s="10">
        <v>133</v>
      </c>
      <c r="L26" s="10">
        <v>133</v>
      </c>
      <c r="M26" s="10">
        <v>132</v>
      </c>
      <c r="N26" s="10">
        <v>130</v>
      </c>
      <c r="O26" s="10">
        <v>129</v>
      </c>
      <c r="P26" s="10">
        <v>128</v>
      </c>
      <c r="Q26" s="10">
        <v>128</v>
      </c>
      <c r="R26" s="10">
        <v>130</v>
      </c>
      <c r="S26" s="10">
        <v>133</v>
      </c>
      <c r="T26" s="10">
        <v>138</v>
      </c>
      <c r="U26" s="10">
        <v>142</v>
      </c>
      <c r="V26" s="10">
        <v>145</v>
      </c>
      <c r="W26" s="10">
        <v>140</v>
      </c>
      <c r="X26" s="10">
        <v>123</v>
      </c>
      <c r="Y26" s="10">
        <v>103</v>
      </c>
      <c r="Z26" s="10"/>
      <c r="AA26" s="10">
        <f t="shared" si="0"/>
        <v>2762</v>
      </c>
    </row>
    <row r="27" spans="1:27" x14ac:dyDescent="0.25">
      <c r="A27" s="9">
        <v>44096</v>
      </c>
      <c r="B27" s="10">
        <v>86</v>
      </c>
      <c r="C27" s="10">
        <v>77</v>
      </c>
      <c r="D27" s="10">
        <v>73</v>
      </c>
      <c r="E27" s="10">
        <v>72</v>
      </c>
      <c r="F27" s="10">
        <v>73</v>
      </c>
      <c r="G27" s="10">
        <v>80</v>
      </c>
      <c r="H27" s="10">
        <v>100</v>
      </c>
      <c r="I27" s="10">
        <v>115</v>
      </c>
      <c r="J27" s="10">
        <v>125</v>
      </c>
      <c r="K27" s="10">
        <v>131</v>
      </c>
      <c r="L27" s="10">
        <v>132</v>
      </c>
      <c r="M27" s="10">
        <v>130</v>
      </c>
      <c r="N27" s="10">
        <v>128</v>
      </c>
      <c r="O27" s="10">
        <v>128</v>
      </c>
      <c r="P27" s="10">
        <v>127</v>
      </c>
      <c r="Q27" s="10">
        <v>127</v>
      </c>
      <c r="R27" s="10">
        <v>131</v>
      </c>
      <c r="S27" s="10">
        <v>134</v>
      </c>
      <c r="T27" s="10">
        <v>139</v>
      </c>
      <c r="U27" s="10">
        <v>143</v>
      </c>
      <c r="V27" s="10">
        <v>145</v>
      </c>
      <c r="W27" s="10">
        <v>140</v>
      </c>
      <c r="X27" s="10">
        <v>122</v>
      </c>
      <c r="Y27" s="10">
        <v>102</v>
      </c>
      <c r="Z27" s="10"/>
      <c r="AA27" s="10">
        <f t="shared" si="0"/>
        <v>2760</v>
      </c>
    </row>
    <row r="28" spans="1:27" x14ac:dyDescent="0.25">
      <c r="A28" s="9">
        <v>44097</v>
      </c>
      <c r="B28" s="10">
        <v>87</v>
      </c>
      <c r="C28" s="10">
        <v>78</v>
      </c>
      <c r="D28" s="10">
        <v>74</v>
      </c>
      <c r="E28" s="10">
        <v>72</v>
      </c>
      <c r="F28" s="10">
        <v>73</v>
      </c>
      <c r="G28" s="10">
        <v>82</v>
      </c>
      <c r="H28" s="10">
        <v>101</v>
      </c>
      <c r="I28" s="10">
        <v>117</v>
      </c>
      <c r="J28" s="10">
        <v>127</v>
      </c>
      <c r="K28" s="10">
        <v>132</v>
      </c>
      <c r="L28" s="10">
        <v>131</v>
      </c>
      <c r="M28" s="10">
        <v>129</v>
      </c>
      <c r="N28" s="10">
        <v>127</v>
      </c>
      <c r="O28" s="10">
        <v>127</v>
      </c>
      <c r="P28" s="10">
        <v>125</v>
      </c>
      <c r="Q28" s="10">
        <v>127</v>
      </c>
      <c r="R28" s="10">
        <v>130</v>
      </c>
      <c r="S28" s="10">
        <v>133</v>
      </c>
      <c r="T28" s="10">
        <v>138</v>
      </c>
      <c r="U28" s="10">
        <v>142</v>
      </c>
      <c r="V28" s="10">
        <v>144</v>
      </c>
      <c r="W28" s="10">
        <v>140</v>
      </c>
      <c r="X28" s="10">
        <v>122</v>
      </c>
      <c r="Y28" s="10">
        <v>103</v>
      </c>
      <c r="Z28" s="10"/>
      <c r="AA28" s="10">
        <f t="shared" si="0"/>
        <v>2761</v>
      </c>
    </row>
    <row r="29" spans="1:27" x14ac:dyDescent="0.25">
      <c r="A29" s="9">
        <v>44098</v>
      </c>
      <c r="B29" s="10">
        <v>86</v>
      </c>
      <c r="C29" s="10">
        <v>77</v>
      </c>
      <c r="D29" s="10">
        <v>73</v>
      </c>
      <c r="E29" s="10">
        <v>72</v>
      </c>
      <c r="F29" s="10">
        <v>73</v>
      </c>
      <c r="G29" s="10">
        <v>81</v>
      </c>
      <c r="H29" s="10">
        <v>100</v>
      </c>
      <c r="I29" s="10">
        <v>116</v>
      </c>
      <c r="J29" s="10">
        <v>126</v>
      </c>
      <c r="K29" s="10">
        <v>131</v>
      </c>
      <c r="L29" s="10">
        <v>131</v>
      </c>
      <c r="M29" s="10">
        <v>130</v>
      </c>
      <c r="N29" s="10">
        <v>127</v>
      </c>
      <c r="O29" s="10">
        <v>127</v>
      </c>
      <c r="P29" s="10">
        <v>125</v>
      </c>
      <c r="Q29" s="10">
        <v>126</v>
      </c>
      <c r="R29" s="10">
        <v>129</v>
      </c>
      <c r="S29" s="10">
        <v>132</v>
      </c>
      <c r="T29" s="10">
        <v>137</v>
      </c>
      <c r="U29" s="10">
        <v>142</v>
      </c>
      <c r="V29" s="10">
        <v>144</v>
      </c>
      <c r="W29" s="10">
        <v>139</v>
      </c>
      <c r="X29" s="10">
        <v>122</v>
      </c>
      <c r="Y29" s="10">
        <v>102</v>
      </c>
      <c r="Z29" s="10"/>
      <c r="AA29" s="10">
        <f t="shared" si="0"/>
        <v>2748</v>
      </c>
    </row>
    <row r="30" spans="1:27" x14ac:dyDescent="0.25">
      <c r="A30" s="9">
        <v>44099</v>
      </c>
      <c r="B30" s="10">
        <v>86</v>
      </c>
      <c r="C30" s="10">
        <v>77</v>
      </c>
      <c r="D30" s="10">
        <v>73</v>
      </c>
      <c r="E30" s="10">
        <v>72</v>
      </c>
      <c r="F30" s="10">
        <v>73</v>
      </c>
      <c r="G30" s="10">
        <v>80</v>
      </c>
      <c r="H30" s="10">
        <v>100</v>
      </c>
      <c r="I30" s="10">
        <v>116</v>
      </c>
      <c r="J30" s="10">
        <v>125</v>
      </c>
      <c r="K30" s="10">
        <v>131</v>
      </c>
      <c r="L30" s="10">
        <v>131</v>
      </c>
      <c r="M30" s="10">
        <v>129</v>
      </c>
      <c r="N30" s="10">
        <v>125</v>
      </c>
      <c r="O30" s="10">
        <v>127</v>
      </c>
      <c r="P30" s="10">
        <v>126</v>
      </c>
      <c r="Q30" s="10">
        <v>125</v>
      </c>
      <c r="R30" s="10">
        <v>127</v>
      </c>
      <c r="S30" s="10">
        <v>131</v>
      </c>
      <c r="T30" s="10">
        <v>136</v>
      </c>
      <c r="U30" s="10">
        <v>139</v>
      </c>
      <c r="V30" s="10">
        <v>142</v>
      </c>
      <c r="W30" s="10">
        <v>137</v>
      </c>
      <c r="X30" s="10">
        <v>122</v>
      </c>
      <c r="Y30" s="10">
        <v>103</v>
      </c>
      <c r="Z30" s="10"/>
      <c r="AA30" s="10">
        <f t="shared" si="0"/>
        <v>2733</v>
      </c>
    </row>
    <row r="31" spans="1:27" x14ac:dyDescent="0.25">
      <c r="A31" s="9">
        <v>44100</v>
      </c>
      <c r="B31" s="10">
        <v>87</v>
      </c>
      <c r="C31" s="10">
        <v>78</v>
      </c>
      <c r="D31" s="10">
        <v>74</v>
      </c>
      <c r="E31" s="10">
        <v>72</v>
      </c>
      <c r="F31" s="10">
        <v>72</v>
      </c>
      <c r="G31" s="10">
        <v>77</v>
      </c>
      <c r="H31" s="10">
        <v>89</v>
      </c>
      <c r="I31" s="10">
        <v>102</v>
      </c>
      <c r="J31" s="10">
        <v>116</v>
      </c>
      <c r="K31" s="10">
        <v>123</v>
      </c>
      <c r="L31" s="10">
        <v>126</v>
      </c>
      <c r="M31" s="10">
        <v>124</v>
      </c>
      <c r="N31" s="10">
        <v>123</v>
      </c>
      <c r="O31" s="10">
        <v>122</v>
      </c>
      <c r="P31" s="10">
        <v>121</v>
      </c>
      <c r="Q31" s="10">
        <v>120</v>
      </c>
      <c r="R31" s="10">
        <v>124</v>
      </c>
      <c r="S31" s="10">
        <v>129</v>
      </c>
      <c r="T31" s="10">
        <v>133</v>
      </c>
      <c r="U31" s="10">
        <v>137</v>
      </c>
      <c r="V31" s="10">
        <v>138</v>
      </c>
      <c r="W31" s="10">
        <v>135</v>
      </c>
      <c r="X31" s="10">
        <v>120</v>
      </c>
      <c r="Y31" s="10">
        <v>103</v>
      </c>
      <c r="Z31" s="10"/>
      <c r="AA31" s="10">
        <f t="shared" si="0"/>
        <v>2645</v>
      </c>
    </row>
    <row r="32" spans="1:27" x14ac:dyDescent="0.25">
      <c r="A32" s="9">
        <v>44101</v>
      </c>
      <c r="B32" s="10">
        <v>87</v>
      </c>
      <c r="C32" s="10">
        <v>78</v>
      </c>
      <c r="D32" s="10">
        <v>73</v>
      </c>
      <c r="E32" s="10">
        <v>71</v>
      </c>
      <c r="F32" s="10">
        <v>71</v>
      </c>
      <c r="G32" s="10">
        <v>76</v>
      </c>
      <c r="H32" s="10">
        <v>85</v>
      </c>
      <c r="I32" s="10">
        <v>95</v>
      </c>
      <c r="J32" s="10">
        <v>109</v>
      </c>
      <c r="K32" s="10">
        <v>118</v>
      </c>
      <c r="L32" s="10">
        <v>121</v>
      </c>
      <c r="M32" s="10">
        <v>120</v>
      </c>
      <c r="N32" s="10">
        <v>119</v>
      </c>
      <c r="O32" s="10">
        <v>118</v>
      </c>
      <c r="P32" s="10">
        <v>117</v>
      </c>
      <c r="Q32" s="10">
        <v>117</v>
      </c>
      <c r="R32" s="10">
        <v>121</v>
      </c>
      <c r="S32" s="10">
        <v>128</v>
      </c>
      <c r="T32" s="10">
        <v>133</v>
      </c>
      <c r="U32" s="10">
        <v>137</v>
      </c>
      <c r="V32" s="10">
        <v>140</v>
      </c>
      <c r="W32" s="10">
        <v>136</v>
      </c>
      <c r="X32" s="10">
        <v>120</v>
      </c>
      <c r="Y32" s="10">
        <v>102</v>
      </c>
      <c r="Z32" s="10"/>
      <c r="AA32" s="10">
        <f t="shared" si="0"/>
        <v>2592</v>
      </c>
    </row>
    <row r="33" spans="1:29" x14ac:dyDescent="0.25">
      <c r="A33" s="9">
        <v>44102</v>
      </c>
      <c r="B33" s="10">
        <v>86</v>
      </c>
      <c r="C33" s="10">
        <v>77</v>
      </c>
      <c r="D33" s="10">
        <v>73</v>
      </c>
      <c r="E33" s="10">
        <v>71</v>
      </c>
      <c r="F33" s="10">
        <v>72</v>
      </c>
      <c r="G33" s="10">
        <v>79</v>
      </c>
      <c r="H33" s="10">
        <v>98</v>
      </c>
      <c r="I33" s="10">
        <v>114</v>
      </c>
      <c r="J33" s="10">
        <v>125</v>
      </c>
      <c r="K33" s="10">
        <v>133</v>
      </c>
      <c r="L33" s="10">
        <v>133</v>
      </c>
      <c r="M33" s="10">
        <v>132</v>
      </c>
      <c r="N33" s="10">
        <v>130</v>
      </c>
      <c r="O33" s="10">
        <v>129</v>
      </c>
      <c r="P33" s="10">
        <v>128</v>
      </c>
      <c r="Q33" s="10">
        <v>128</v>
      </c>
      <c r="R33" s="10">
        <v>130</v>
      </c>
      <c r="S33" s="10">
        <v>133</v>
      </c>
      <c r="T33" s="10">
        <v>138</v>
      </c>
      <c r="U33" s="10">
        <v>142</v>
      </c>
      <c r="V33" s="10">
        <v>145</v>
      </c>
      <c r="W33" s="10">
        <v>140</v>
      </c>
      <c r="X33" s="10">
        <v>123</v>
      </c>
      <c r="Y33" s="10">
        <v>103</v>
      </c>
      <c r="Z33" s="10"/>
      <c r="AA33" s="10">
        <f t="shared" si="0"/>
        <v>2762</v>
      </c>
    </row>
    <row r="34" spans="1:29" x14ac:dyDescent="0.25">
      <c r="A34" s="9">
        <v>44103</v>
      </c>
      <c r="B34" s="10">
        <v>86</v>
      </c>
      <c r="C34" s="10">
        <v>77</v>
      </c>
      <c r="D34" s="10">
        <v>73</v>
      </c>
      <c r="E34" s="10">
        <v>72</v>
      </c>
      <c r="F34" s="10">
        <v>73</v>
      </c>
      <c r="G34" s="10">
        <v>80</v>
      </c>
      <c r="H34" s="10">
        <v>100</v>
      </c>
      <c r="I34" s="10">
        <v>115</v>
      </c>
      <c r="J34" s="10">
        <v>125</v>
      </c>
      <c r="K34" s="10">
        <v>131</v>
      </c>
      <c r="L34" s="10">
        <v>132</v>
      </c>
      <c r="M34" s="10">
        <v>130</v>
      </c>
      <c r="N34" s="10">
        <v>128</v>
      </c>
      <c r="O34" s="10">
        <v>128</v>
      </c>
      <c r="P34" s="10">
        <v>127</v>
      </c>
      <c r="Q34" s="10">
        <v>127</v>
      </c>
      <c r="R34" s="10">
        <v>131</v>
      </c>
      <c r="S34" s="10">
        <v>134</v>
      </c>
      <c r="T34" s="10">
        <v>139</v>
      </c>
      <c r="U34" s="10">
        <v>143</v>
      </c>
      <c r="V34" s="10">
        <v>145</v>
      </c>
      <c r="W34" s="10">
        <v>140</v>
      </c>
      <c r="X34" s="10">
        <v>122</v>
      </c>
      <c r="Y34" s="10">
        <v>102</v>
      </c>
      <c r="Z34" s="10"/>
      <c r="AA34" s="10">
        <f t="shared" si="0"/>
        <v>2760</v>
      </c>
    </row>
    <row r="35" spans="1:29" x14ac:dyDescent="0.25">
      <c r="A35" s="9">
        <v>44104</v>
      </c>
      <c r="B35" s="10">
        <v>86</v>
      </c>
      <c r="C35" s="10">
        <v>77</v>
      </c>
      <c r="D35" s="10">
        <v>73</v>
      </c>
      <c r="E35" s="10">
        <v>71</v>
      </c>
      <c r="F35" s="10">
        <v>72</v>
      </c>
      <c r="G35" s="10">
        <v>81</v>
      </c>
      <c r="H35" s="10">
        <v>99</v>
      </c>
      <c r="I35" s="10">
        <v>115</v>
      </c>
      <c r="J35" s="10">
        <v>125</v>
      </c>
      <c r="K35" s="10">
        <v>130</v>
      </c>
      <c r="L35" s="10">
        <v>130</v>
      </c>
      <c r="M35" s="10">
        <v>128</v>
      </c>
      <c r="N35" s="10">
        <v>126</v>
      </c>
      <c r="O35" s="10">
        <v>126</v>
      </c>
      <c r="P35" s="10">
        <v>124</v>
      </c>
      <c r="Q35" s="10">
        <v>126</v>
      </c>
      <c r="R35" s="10">
        <v>129</v>
      </c>
      <c r="S35" s="10">
        <v>132</v>
      </c>
      <c r="T35" s="10">
        <v>137</v>
      </c>
      <c r="U35" s="10">
        <v>141</v>
      </c>
      <c r="V35" s="10">
        <v>143</v>
      </c>
      <c r="W35" s="10">
        <v>140</v>
      </c>
      <c r="X35" s="10">
        <v>122</v>
      </c>
      <c r="Y35" s="10">
        <v>103</v>
      </c>
      <c r="Z35" s="10"/>
      <c r="AA35" s="10">
        <f t="shared" si="0"/>
        <v>2736</v>
      </c>
    </row>
    <row r="36" spans="1:29" x14ac:dyDescent="0.25">
      <c r="AA36" s="10">
        <f>SUM(AA6:AA35)</f>
        <v>81500</v>
      </c>
      <c r="AC36" s="3" t="s">
        <v>8</v>
      </c>
    </row>
    <row r="37" spans="1:29" ht="6.75" customHeight="1" x14ac:dyDescent="0.25"/>
    <row r="38" spans="1:29" ht="21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2" t="s">
        <v>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9" x14ac:dyDescent="0.25">
      <c r="A39" s="14" t="s">
        <v>2</v>
      </c>
      <c r="B39" s="16" t="s">
        <v>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 t="s">
        <v>4</v>
      </c>
    </row>
    <row r="40" spans="1:29" ht="30.75" customHeight="1" x14ac:dyDescent="0.25">
      <c r="A40" s="15"/>
      <c r="B40" s="6">
        <v>1</v>
      </c>
      <c r="C40" s="6">
        <v>2</v>
      </c>
      <c r="D40" s="6">
        <v>3</v>
      </c>
      <c r="E40" s="6">
        <v>4</v>
      </c>
      <c r="F40" s="6">
        <v>5</v>
      </c>
      <c r="G40" s="6">
        <v>6</v>
      </c>
      <c r="H40" s="6">
        <v>7</v>
      </c>
      <c r="I40" s="6">
        <v>8</v>
      </c>
      <c r="J40" s="6">
        <v>9</v>
      </c>
      <c r="K40" s="6">
        <v>10</v>
      </c>
      <c r="L40" s="6">
        <v>11</v>
      </c>
      <c r="M40" s="6">
        <v>12</v>
      </c>
      <c r="N40" s="6">
        <v>13</v>
      </c>
      <c r="O40" s="6">
        <v>14</v>
      </c>
      <c r="P40" s="6">
        <v>15</v>
      </c>
      <c r="Q40" s="6">
        <v>16</v>
      </c>
      <c r="R40" s="6">
        <v>17</v>
      </c>
      <c r="S40" s="6">
        <v>18</v>
      </c>
      <c r="T40" s="6">
        <v>19</v>
      </c>
      <c r="U40" s="6">
        <v>20</v>
      </c>
      <c r="V40" s="6">
        <v>21</v>
      </c>
      <c r="W40" s="6">
        <v>22</v>
      </c>
      <c r="X40" s="6">
        <v>23</v>
      </c>
      <c r="Y40" s="6">
        <v>24</v>
      </c>
      <c r="Z40" s="6">
        <v>25</v>
      </c>
      <c r="AA40" s="16"/>
    </row>
    <row r="41" spans="1:29" x14ac:dyDescent="0.25">
      <c r="A41" s="7" t="s">
        <v>5</v>
      </c>
      <c r="B41" s="8" t="s">
        <v>6</v>
      </c>
      <c r="C41" s="8" t="s">
        <v>6</v>
      </c>
      <c r="D41" s="8" t="s">
        <v>6</v>
      </c>
      <c r="E41" s="8" t="s">
        <v>6</v>
      </c>
      <c r="F41" s="8" t="s">
        <v>6</v>
      </c>
      <c r="G41" s="8" t="s">
        <v>6</v>
      </c>
      <c r="H41" s="8" t="s">
        <v>6</v>
      </c>
      <c r="I41" s="8" t="s">
        <v>6</v>
      </c>
      <c r="J41" s="8" t="s">
        <v>6</v>
      </c>
      <c r="K41" s="8" t="s">
        <v>6</v>
      </c>
      <c r="L41" s="8" t="s">
        <v>6</v>
      </c>
      <c r="M41" s="8" t="s">
        <v>6</v>
      </c>
      <c r="N41" s="8" t="s">
        <v>6</v>
      </c>
      <c r="O41" s="8" t="s">
        <v>6</v>
      </c>
      <c r="P41" s="8" t="s">
        <v>6</v>
      </c>
      <c r="Q41" s="8" t="s">
        <v>6</v>
      </c>
      <c r="R41" s="8" t="s">
        <v>6</v>
      </c>
      <c r="S41" s="8" t="s">
        <v>6</v>
      </c>
      <c r="T41" s="8" t="s">
        <v>6</v>
      </c>
      <c r="U41" s="8" t="s">
        <v>6</v>
      </c>
      <c r="V41" s="8" t="s">
        <v>6</v>
      </c>
      <c r="W41" s="8" t="s">
        <v>6</v>
      </c>
      <c r="X41" s="8" t="s">
        <v>6</v>
      </c>
      <c r="Y41" s="8" t="s">
        <v>6</v>
      </c>
      <c r="Z41" s="8" t="s">
        <v>6</v>
      </c>
      <c r="AA41" s="8" t="s">
        <v>6</v>
      </c>
    </row>
    <row r="42" spans="1:29" x14ac:dyDescent="0.25">
      <c r="A42" s="9">
        <f t="shared" ref="A42:A71" si="1">A6</f>
        <v>44075</v>
      </c>
      <c r="B42" s="11">
        <v>86.206999999999994</v>
      </c>
      <c r="C42" s="11">
        <v>76.622</v>
      </c>
      <c r="D42" s="11">
        <v>71.341000000000008</v>
      </c>
      <c r="E42" s="11">
        <v>69.995999999999995</v>
      </c>
      <c r="F42" s="11">
        <v>71.034000000000006</v>
      </c>
      <c r="G42" s="11">
        <v>78.637</v>
      </c>
      <c r="H42" s="11">
        <v>103.699</v>
      </c>
      <c r="I42" s="11">
        <v>120.532</v>
      </c>
      <c r="J42" s="11">
        <v>127.227</v>
      </c>
      <c r="K42" s="11">
        <v>134.62099999999998</v>
      </c>
      <c r="L42" s="11">
        <v>138.46099999999998</v>
      </c>
      <c r="M42" s="11">
        <v>141.16899999999998</v>
      </c>
      <c r="N42" s="11">
        <v>143.04300000000001</v>
      </c>
      <c r="O42" s="11">
        <v>146.95499999999998</v>
      </c>
      <c r="P42" s="11">
        <v>153.39600000000002</v>
      </c>
      <c r="Q42" s="11">
        <v>151.482</v>
      </c>
      <c r="R42" s="11">
        <v>147.96200000000002</v>
      </c>
      <c r="S42" s="11">
        <v>145.80199999999999</v>
      </c>
      <c r="T42" s="11">
        <v>146.12700000000001</v>
      </c>
      <c r="U42" s="11">
        <v>150.346</v>
      </c>
      <c r="V42" s="11">
        <v>171.029</v>
      </c>
      <c r="W42" s="11">
        <v>157.554</v>
      </c>
      <c r="X42" s="11">
        <v>130.92499999999998</v>
      </c>
      <c r="Y42" s="11">
        <v>106.005</v>
      </c>
      <c r="Z42" s="11"/>
      <c r="AA42" s="11">
        <f t="shared" ref="AA42:AA71" si="2">SUM(B42:Z42)</f>
        <v>2970.172</v>
      </c>
    </row>
    <row r="43" spans="1:29" x14ac:dyDescent="0.25">
      <c r="A43" s="9">
        <f t="shared" si="1"/>
        <v>44076</v>
      </c>
      <c r="B43" s="11">
        <v>89.096000000000004</v>
      </c>
      <c r="C43" s="11">
        <v>80.11699999999999</v>
      </c>
      <c r="D43" s="11">
        <v>76.093999999999994</v>
      </c>
      <c r="E43" s="11">
        <v>73.594999999999999</v>
      </c>
      <c r="F43" s="11">
        <v>74.534999999999997</v>
      </c>
      <c r="G43" s="11">
        <v>82.763000000000005</v>
      </c>
      <c r="H43" s="11">
        <v>105.828</v>
      </c>
      <c r="I43" s="11">
        <v>123.839</v>
      </c>
      <c r="J43" s="11">
        <v>125.82899999999999</v>
      </c>
      <c r="K43" s="11">
        <v>142.38899999999998</v>
      </c>
      <c r="L43" s="11">
        <v>145.47099999999998</v>
      </c>
      <c r="M43" s="11">
        <v>145.739</v>
      </c>
      <c r="N43" s="11">
        <v>147.07400000000001</v>
      </c>
      <c r="O43" s="11">
        <v>149.60499999999999</v>
      </c>
      <c r="P43" s="11">
        <v>151.64699999999999</v>
      </c>
      <c r="Q43" s="11">
        <v>152.33099999999999</v>
      </c>
      <c r="R43" s="11">
        <v>152.29900000000001</v>
      </c>
      <c r="S43" s="11">
        <v>149.488</v>
      </c>
      <c r="T43" s="11">
        <v>149.559</v>
      </c>
      <c r="U43" s="11">
        <v>156.238</v>
      </c>
      <c r="V43" s="11">
        <v>175.22499999999999</v>
      </c>
      <c r="W43" s="11">
        <v>160.203</v>
      </c>
      <c r="X43" s="11">
        <v>132.01900000000001</v>
      </c>
      <c r="Y43" s="11">
        <v>108.14</v>
      </c>
      <c r="Z43" s="11"/>
      <c r="AA43" s="11">
        <f t="shared" si="2"/>
        <v>3049.1229999999991</v>
      </c>
    </row>
    <row r="44" spans="1:29" x14ac:dyDescent="0.25">
      <c r="A44" s="9">
        <f t="shared" si="1"/>
        <v>44077</v>
      </c>
      <c r="B44" s="11">
        <v>91.38</v>
      </c>
      <c r="C44" s="11">
        <v>81.966999999999999</v>
      </c>
      <c r="D44" s="11">
        <v>77.603000000000009</v>
      </c>
      <c r="E44" s="11">
        <v>75.739999999999995</v>
      </c>
      <c r="F44" s="11">
        <v>76.247</v>
      </c>
      <c r="G44" s="11">
        <v>84.067000000000007</v>
      </c>
      <c r="H44" s="11">
        <v>107.07000000000001</v>
      </c>
      <c r="I44" s="11">
        <v>126.06399999999999</v>
      </c>
      <c r="J44" s="11">
        <v>134.999</v>
      </c>
      <c r="K44" s="11">
        <v>140.876</v>
      </c>
      <c r="L44" s="11">
        <v>142.53799999999998</v>
      </c>
      <c r="M44" s="11">
        <v>143.46799999999999</v>
      </c>
      <c r="N44" s="11">
        <v>146.46800000000002</v>
      </c>
      <c r="O44" s="11">
        <v>150.434</v>
      </c>
      <c r="P44" s="11">
        <v>152.041</v>
      </c>
      <c r="Q44" s="11">
        <v>152.256</v>
      </c>
      <c r="R44" s="11">
        <v>150.32499999999999</v>
      </c>
      <c r="S44" s="11">
        <v>148.13600000000002</v>
      </c>
      <c r="T44" s="11">
        <v>148.66499999999999</v>
      </c>
      <c r="U44" s="11">
        <v>157.73999999999998</v>
      </c>
      <c r="V44" s="11">
        <v>174.727</v>
      </c>
      <c r="W44" s="11">
        <v>160.578</v>
      </c>
      <c r="X44" s="11">
        <v>133.50399999999999</v>
      </c>
      <c r="Y44" s="11">
        <v>110.414</v>
      </c>
      <c r="Z44" s="11"/>
      <c r="AA44" s="11">
        <f t="shared" si="2"/>
        <v>3067.3069999999998</v>
      </c>
    </row>
    <row r="45" spans="1:29" x14ac:dyDescent="0.25">
      <c r="A45" s="9">
        <f t="shared" si="1"/>
        <v>44078</v>
      </c>
      <c r="B45" s="11">
        <v>91.650999999999996</v>
      </c>
      <c r="C45" s="11">
        <v>83.332000000000008</v>
      </c>
      <c r="D45" s="11">
        <v>78.391999999999996</v>
      </c>
      <c r="E45" s="11">
        <v>77.316999999999993</v>
      </c>
      <c r="F45" s="11">
        <v>77.740000000000009</v>
      </c>
      <c r="G45" s="11">
        <v>86.444000000000003</v>
      </c>
      <c r="H45" s="11">
        <v>107.955</v>
      </c>
      <c r="I45" s="11">
        <v>127.53400000000001</v>
      </c>
      <c r="J45" s="11">
        <v>128.11500000000001</v>
      </c>
      <c r="K45" s="11">
        <v>139.46700000000001</v>
      </c>
      <c r="L45" s="11">
        <v>138.37800000000001</v>
      </c>
      <c r="M45" s="11">
        <v>135.28400000000002</v>
      </c>
      <c r="N45" s="11">
        <v>134.27200000000002</v>
      </c>
      <c r="O45" s="11">
        <v>137.178</v>
      </c>
      <c r="P45" s="11">
        <v>135.72999999999999</v>
      </c>
      <c r="Q45" s="11">
        <v>134.726</v>
      </c>
      <c r="R45" s="11">
        <v>133.13299999999998</v>
      </c>
      <c r="S45" s="11">
        <v>134.78299999999999</v>
      </c>
      <c r="T45" s="11">
        <v>138.607</v>
      </c>
      <c r="U45" s="11">
        <v>148.57499999999999</v>
      </c>
      <c r="V45" s="11">
        <v>155.88300000000001</v>
      </c>
      <c r="W45" s="11">
        <v>141.27100000000002</v>
      </c>
      <c r="X45" s="11">
        <v>120.19800000000001</v>
      </c>
      <c r="Y45" s="11">
        <v>101.741</v>
      </c>
      <c r="Z45" s="11"/>
      <c r="AA45" s="11">
        <f t="shared" si="2"/>
        <v>2887.7060000000001</v>
      </c>
    </row>
    <row r="46" spans="1:29" x14ac:dyDescent="0.25">
      <c r="A46" s="9">
        <f t="shared" si="1"/>
        <v>44079</v>
      </c>
      <c r="B46" s="11">
        <v>87.585999999999999</v>
      </c>
      <c r="C46" s="11">
        <v>79.204999999999998</v>
      </c>
      <c r="D46" s="11">
        <v>74.971000000000004</v>
      </c>
      <c r="E46" s="11">
        <v>72.928999999999988</v>
      </c>
      <c r="F46" s="11">
        <v>72.873000000000005</v>
      </c>
      <c r="G46" s="11">
        <v>77.709000000000003</v>
      </c>
      <c r="H46" s="11">
        <v>87.902000000000001</v>
      </c>
      <c r="I46" s="11">
        <v>102.94500000000001</v>
      </c>
      <c r="J46" s="11">
        <v>110.13</v>
      </c>
      <c r="K46" s="11">
        <v>126.913</v>
      </c>
      <c r="L46" s="11">
        <v>128.20599999999999</v>
      </c>
      <c r="M46" s="11">
        <v>125.92999999999999</v>
      </c>
      <c r="N46" s="11">
        <v>124.976</v>
      </c>
      <c r="O46" s="11">
        <v>125.57599999999999</v>
      </c>
      <c r="P46" s="11">
        <v>124.59399999999999</v>
      </c>
      <c r="Q46" s="11">
        <v>123.571</v>
      </c>
      <c r="R46" s="11">
        <v>123.396</v>
      </c>
      <c r="S46" s="11">
        <v>124.47799999999999</v>
      </c>
      <c r="T46" s="11">
        <v>128.88</v>
      </c>
      <c r="U46" s="11">
        <v>141.05500000000001</v>
      </c>
      <c r="V46" s="11">
        <v>152.613</v>
      </c>
      <c r="W46" s="11">
        <v>139.917</v>
      </c>
      <c r="X46" s="11">
        <v>120.607</v>
      </c>
      <c r="Y46" s="11">
        <v>101.25699999999999</v>
      </c>
      <c r="Z46" s="11"/>
      <c r="AA46" s="11">
        <f t="shared" si="2"/>
        <v>2678.2189999999996</v>
      </c>
    </row>
    <row r="47" spans="1:29" x14ac:dyDescent="0.25">
      <c r="A47" s="9">
        <f t="shared" si="1"/>
        <v>44080</v>
      </c>
      <c r="B47" s="11">
        <v>85.402000000000001</v>
      </c>
      <c r="C47" s="11">
        <v>76.907000000000011</v>
      </c>
      <c r="D47" s="11">
        <v>72.593000000000004</v>
      </c>
      <c r="E47" s="11">
        <v>69.905000000000001</v>
      </c>
      <c r="F47" s="11">
        <v>69.844999999999999</v>
      </c>
      <c r="G47" s="11">
        <v>73.024000000000001</v>
      </c>
      <c r="H47" s="11">
        <v>82.332999999999998</v>
      </c>
      <c r="I47" s="11">
        <v>95.902000000000001</v>
      </c>
      <c r="J47" s="11">
        <v>111.47999999999999</v>
      </c>
      <c r="K47" s="11">
        <v>120.485</v>
      </c>
      <c r="L47" s="11">
        <v>123.89099999999999</v>
      </c>
      <c r="M47" s="11">
        <v>124.75399999999999</v>
      </c>
      <c r="N47" s="11">
        <v>120.262</v>
      </c>
      <c r="O47" s="11">
        <v>127.17999999999999</v>
      </c>
      <c r="P47" s="11">
        <v>127.054</v>
      </c>
      <c r="Q47" s="11">
        <v>127.765</v>
      </c>
      <c r="R47" s="11">
        <v>127.913</v>
      </c>
      <c r="S47" s="11">
        <v>129.71899999999999</v>
      </c>
      <c r="T47" s="11">
        <v>130.66900000000001</v>
      </c>
      <c r="U47" s="11">
        <v>144.82900000000001</v>
      </c>
      <c r="V47" s="11">
        <v>162.92699999999999</v>
      </c>
      <c r="W47" s="11">
        <v>149.15199999999999</v>
      </c>
      <c r="X47" s="11">
        <v>123.76900000000001</v>
      </c>
      <c r="Y47" s="11">
        <v>101.265</v>
      </c>
      <c r="Z47" s="11"/>
      <c r="AA47" s="11">
        <f t="shared" si="2"/>
        <v>2679.0250000000001</v>
      </c>
    </row>
    <row r="48" spans="1:29" x14ac:dyDescent="0.25">
      <c r="A48" s="9">
        <f t="shared" si="1"/>
        <v>44081</v>
      </c>
      <c r="B48" s="11">
        <v>83.34</v>
      </c>
      <c r="C48" s="11">
        <v>73.935999999999993</v>
      </c>
      <c r="D48" s="11">
        <v>69.847999999999999</v>
      </c>
      <c r="E48" s="11">
        <v>67.370999999999995</v>
      </c>
      <c r="F48" s="11">
        <v>68.887999999999991</v>
      </c>
      <c r="G48" s="11">
        <v>77.198999999999998</v>
      </c>
      <c r="H48" s="11">
        <v>100.04900000000001</v>
      </c>
      <c r="I48" s="11">
        <v>119.51900000000001</v>
      </c>
      <c r="J48" s="11">
        <v>127.712</v>
      </c>
      <c r="K48" s="11">
        <v>133.08000000000001</v>
      </c>
      <c r="L48" s="11">
        <v>132.732</v>
      </c>
      <c r="M48" s="11">
        <v>131.70500000000001</v>
      </c>
      <c r="N48" s="11">
        <v>132.023</v>
      </c>
      <c r="O48" s="11">
        <v>134.374</v>
      </c>
      <c r="P48" s="11">
        <v>136.61199999999999</v>
      </c>
      <c r="Q48" s="11">
        <v>137.00199999999998</v>
      </c>
      <c r="R48" s="11">
        <v>136.59500000000003</v>
      </c>
      <c r="S48" s="11">
        <v>135.96899999999999</v>
      </c>
      <c r="T48" s="11">
        <v>137.52199999999999</v>
      </c>
      <c r="U48" s="11">
        <v>149.07900000000001</v>
      </c>
      <c r="V48" s="11">
        <v>165.97199999999998</v>
      </c>
      <c r="W48" s="11">
        <v>150.64000000000001</v>
      </c>
      <c r="X48" s="11">
        <v>125.40299999999999</v>
      </c>
      <c r="Y48" s="11">
        <v>104.28399999999999</v>
      </c>
      <c r="Z48" s="11"/>
      <c r="AA48" s="11">
        <f t="shared" si="2"/>
        <v>2830.8539999999998</v>
      </c>
    </row>
    <row r="49" spans="1:27" x14ac:dyDescent="0.25">
      <c r="A49" s="9">
        <f t="shared" si="1"/>
        <v>44082</v>
      </c>
      <c r="B49" s="11">
        <v>85.22</v>
      </c>
      <c r="C49" s="11">
        <v>77.72</v>
      </c>
      <c r="D49" s="11">
        <v>73.894000000000005</v>
      </c>
      <c r="E49" s="11">
        <v>71.965999999999994</v>
      </c>
      <c r="F49" s="11">
        <v>74.093999999999994</v>
      </c>
      <c r="G49" s="11">
        <v>82.17</v>
      </c>
      <c r="H49" s="11">
        <v>103.709</v>
      </c>
      <c r="I49" s="11">
        <v>123.73299999999999</v>
      </c>
      <c r="J49" s="11">
        <v>128.88299999999998</v>
      </c>
      <c r="K49" s="11">
        <v>131.56100000000001</v>
      </c>
      <c r="L49" s="11">
        <v>129.91200000000001</v>
      </c>
      <c r="M49" s="11">
        <v>126.73399999999999</v>
      </c>
      <c r="N49" s="11">
        <v>123.10499999999999</v>
      </c>
      <c r="O49" s="11">
        <v>122.94199999999999</v>
      </c>
      <c r="P49" s="11">
        <v>122.661</v>
      </c>
      <c r="Q49" s="11">
        <v>124.41199999999999</v>
      </c>
      <c r="R49" s="11">
        <v>124.535</v>
      </c>
      <c r="S49" s="11">
        <v>125.292</v>
      </c>
      <c r="T49" s="11">
        <v>128.45399999999998</v>
      </c>
      <c r="U49" s="11">
        <v>145.261</v>
      </c>
      <c r="V49" s="11">
        <v>158.34899999999999</v>
      </c>
      <c r="W49" s="11">
        <v>143.50300000000001</v>
      </c>
      <c r="X49" s="11">
        <v>118.511</v>
      </c>
      <c r="Y49" s="11">
        <v>97.605999999999995</v>
      </c>
      <c r="Z49" s="11"/>
      <c r="AA49" s="11">
        <f t="shared" si="2"/>
        <v>2744.2269999999999</v>
      </c>
    </row>
    <row r="50" spans="1:27" x14ac:dyDescent="0.25">
      <c r="A50" s="9">
        <f t="shared" si="1"/>
        <v>44083</v>
      </c>
      <c r="B50" s="11">
        <v>80.995000000000005</v>
      </c>
      <c r="C50" s="11">
        <v>73.843000000000004</v>
      </c>
      <c r="D50" s="11">
        <v>69.332999999999998</v>
      </c>
      <c r="E50" s="11">
        <v>68.611999999999995</v>
      </c>
      <c r="F50" s="11">
        <v>70.013999999999996</v>
      </c>
      <c r="G50" s="11">
        <v>79.471000000000004</v>
      </c>
      <c r="H50" s="11">
        <v>101.467</v>
      </c>
      <c r="I50" s="11">
        <v>121.953</v>
      </c>
      <c r="J50" s="11">
        <v>127.72799999999999</v>
      </c>
      <c r="K50" s="11">
        <v>130.88499999999999</v>
      </c>
      <c r="L50" s="11">
        <v>129.18</v>
      </c>
      <c r="M50" s="11">
        <v>126.129</v>
      </c>
      <c r="N50" s="11">
        <v>123.31699999999999</v>
      </c>
      <c r="O50" s="11">
        <v>125.55499999999999</v>
      </c>
      <c r="P50" s="11">
        <v>120.477</v>
      </c>
      <c r="Q50" s="11">
        <v>125.295</v>
      </c>
      <c r="R50" s="11">
        <v>125.285</v>
      </c>
      <c r="S50" s="11">
        <v>125.98100000000001</v>
      </c>
      <c r="T50" s="11">
        <v>129.99</v>
      </c>
      <c r="U50" s="11">
        <v>145.69200000000001</v>
      </c>
      <c r="V50" s="11">
        <v>160.346</v>
      </c>
      <c r="W50" s="11">
        <v>144.61500000000001</v>
      </c>
      <c r="X50" s="11">
        <v>120.05200000000001</v>
      </c>
      <c r="Y50" s="11">
        <v>97.146000000000001</v>
      </c>
      <c r="Z50" s="11"/>
      <c r="AA50" s="11">
        <f t="shared" si="2"/>
        <v>2723.3610000000008</v>
      </c>
    </row>
    <row r="51" spans="1:27" x14ac:dyDescent="0.25">
      <c r="A51" s="9">
        <f t="shared" si="1"/>
        <v>44084</v>
      </c>
      <c r="B51" s="11">
        <v>81.674999999999997</v>
      </c>
      <c r="C51" s="11">
        <v>74.422000000000011</v>
      </c>
      <c r="D51" s="11">
        <v>70.436999999999998</v>
      </c>
      <c r="E51" s="11">
        <v>69.171999999999997</v>
      </c>
      <c r="F51" s="11">
        <v>70.664999999999992</v>
      </c>
      <c r="G51" s="11">
        <v>80.31</v>
      </c>
      <c r="H51" s="11">
        <v>100.86699999999999</v>
      </c>
      <c r="I51" s="11">
        <v>121.048</v>
      </c>
      <c r="J51" s="11">
        <v>129.321</v>
      </c>
      <c r="K51" s="11">
        <v>133.178</v>
      </c>
      <c r="L51" s="11">
        <v>133.767</v>
      </c>
      <c r="M51" s="11">
        <v>130.09400000000002</v>
      </c>
      <c r="N51" s="11">
        <v>129.428</v>
      </c>
      <c r="O51" s="11">
        <v>131.958</v>
      </c>
      <c r="P51" s="11">
        <v>132.55499999999998</v>
      </c>
      <c r="Q51" s="11">
        <v>131.477</v>
      </c>
      <c r="R51" s="11">
        <v>130.40299999999999</v>
      </c>
      <c r="S51" s="11">
        <v>131.791</v>
      </c>
      <c r="T51" s="11">
        <v>135.28399999999999</v>
      </c>
      <c r="U51" s="11">
        <v>150.91300000000001</v>
      </c>
      <c r="V51" s="11">
        <v>163.92400000000001</v>
      </c>
      <c r="W51" s="11">
        <v>147.33700000000002</v>
      </c>
      <c r="X51" s="11">
        <v>121.55499999999999</v>
      </c>
      <c r="Y51" s="11">
        <v>99.765999999999991</v>
      </c>
      <c r="Z51" s="11"/>
      <c r="AA51" s="11">
        <f t="shared" si="2"/>
        <v>2801.3470000000002</v>
      </c>
    </row>
    <row r="52" spans="1:27" x14ac:dyDescent="0.25">
      <c r="A52" s="9">
        <f t="shared" si="1"/>
        <v>44085</v>
      </c>
      <c r="B52" s="11">
        <v>84.73599999999999</v>
      </c>
      <c r="C52" s="11">
        <v>75.825000000000003</v>
      </c>
      <c r="D52" s="11">
        <v>71.644999999999996</v>
      </c>
      <c r="E52" s="11">
        <v>70.027000000000001</v>
      </c>
      <c r="F52" s="11">
        <v>70.734999999999999</v>
      </c>
      <c r="G52" s="11">
        <v>79.473000000000013</v>
      </c>
      <c r="H52" s="11">
        <v>100.60900000000001</v>
      </c>
      <c r="I52" s="11">
        <v>118.56099999999999</v>
      </c>
      <c r="J52" s="11">
        <v>124.20899999999999</v>
      </c>
      <c r="K52" s="11">
        <v>126.63500000000001</v>
      </c>
      <c r="L52" s="11">
        <v>125.959</v>
      </c>
      <c r="M52" s="11">
        <v>122.89999999999999</v>
      </c>
      <c r="N52" s="11">
        <v>120.48299999999999</v>
      </c>
      <c r="O52" s="11">
        <v>122.58900000000001</v>
      </c>
      <c r="P52" s="11">
        <v>122.96000000000001</v>
      </c>
      <c r="Q52" s="11">
        <v>123.005</v>
      </c>
      <c r="R52" s="11">
        <v>121.741</v>
      </c>
      <c r="S52" s="11">
        <v>123.44200000000001</v>
      </c>
      <c r="T52" s="11">
        <v>125.395</v>
      </c>
      <c r="U52" s="11">
        <v>141.827</v>
      </c>
      <c r="V52" s="11">
        <v>151.32300000000001</v>
      </c>
      <c r="W52" s="11">
        <v>137.70099999999999</v>
      </c>
      <c r="X52" s="11">
        <v>117.61499999999999</v>
      </c>
      <c r="Y52" s="11">
        <v>97.822000000000003</v>
      </c>
      <c r="Z52" s="11"/>
      <c r="AA52" s="11">
        <f t="shared" si="2"/>
        <v>2677.2170000000001</v>
      </c>
    </row>
    <row r="53" spans="1:27" x14ac:dyDescent="0.25">
      <c r="A53" s="9">
        <f t="shared" si="1"/>
        <v>44086</v>
      </c>
      <c r="B53" s="11">
        <v>82.43</v>
      </c>
      <c r="C53" s="11">
        <v>73.582000000000008</v>
      </c>
      <c r="D53" s="11">
        <v>69.311000000000007</v>
      </c>
      <c r="E53" s="11">
        <v>67.725999999999999</v>
      </c>
      <c r="F53" s="11">
        <v>68.573000000000008</v>
      </c>
      <c r="G53" s="11">
        <v>75.02</v>
      </c>
      <c r="H53" s="11">
        <v>87.027000000000001</v>
      </c>
      <c r="I53" s="11">
        <v>103.354</v>
      </c>
      <c r="J53" s="11">
        <v>120.495</v>
      </c>
      <c r="K53" s="11">
        <v>127.547</v>
      </c>
      <c r="L53" s="11">
        <v>128.43100000000001</v>
      </c>
      <c r="M53" s="11">
        <v>126.458</v>
      </c>
      <c r="N53" s="11">
        <v>124.73399999999999</v>
      </c>
      <c r="O53" s="11">
        <v>125.21199999999999</v>
      </c>
      <c r="P53" s="11">
        <v>124.654</v>
      </c>
      <c r="Q53" s="11">
        <v>122.839</v>
      </c>
      <c r="R53" s="11">
        <v>123.045</v>
      </c>
      <c r="S53" s="11">
        <v>122.89099999999999</v>
      </c>
      <c r="T53" s="11">
        <v>126.91</v>
      </c>
      <c r="U53" s="11">
        <v>143.53299999999999</v>
      </c>
      <c r="V53" s="11">
        <v>153.61600000000001</v>
      </c>
      <c r="W53" s="11">
        <v>137.65199999999999</v>
      </c>
      <c r="X53" s="11">
        <v>115.637</v>
      </c>
      <c r="Y53" s="11">
        <v>96.35</v>
      </c>
      <c r="Z53" s="11"/>
      <c r="AA53" s="11">
        <f t="shared" si="2"/>
        <v>2647.0270000000005</v>
      </c>
    </row>
    <row r="54" spans="1:27" x14ac:dyDescent="0.25">
      <c r="A54" s="9">
        <f t="shared" si="1"/>
        <v>44087</v>
      </c>
      <c r="B54" s="11">
        <v>83.251000000000005</v>
      </c>
      <c r="C54" s="11">
        <v>73.887</v>
      </c>
      <c r="D54" s="11">
        <v>69.438999999999993</v>
      </c>
      <c r="E54" s="11">
        <v>67.057000000000002</v>
      </c>
      <c r="F54" s="11">
        <v>67.677999999999997</v>
      </c>
      <c r="G54" s="11">
        <v>72.926999999999992</v>
      </c>
      <c r="H54" s="11">
        <v>80.814000000000007</v>
      </c>
      <c r="I54" s="11">
        <v>95.427999999999997</v>
      </c>
      <c r="J54" s="11">
        <v>112.11199999999999</v>
      </c>
      <c r="K54" s="11">
        <v>121.15300000000001</v>
      </c>
      <c r="L54" s="11">
        <v>122.828</v>
      </c>
      <c r="M54" s="11">
        <v>123.36199999999999</v>
      </c>
      <c r="N54" s="11">
        <v>121.35100000000001</v>
      </c>
      <c r="O54" s="11">
        <v>121.72200000000001</v>
      </c>
      <c r="P54" s="11">
        <v>120.911</v>
      </c>
      <c r="Q54" s="11">
        <v>119.241</v>
      </c>
      <c r="R54" s="11">
        <v>120.00500000000001</v>
      </c>
      <c r="S54" s="11">
        <v>121.63199999999999</v>
      </c>
      <c r="T54" s="11">
        <v>127.027</v>
      </c>
      <c r="U54" s="11">
        <v>148.30700000000002</v>
      </c>
      <c r="V54" s="11">
        <v>158.904</v>
      </c>
      <c r="W54" s="11">
        <v>142.07899999999998</v>
      </c>
      <c r="X54" s="11">
        <v>116.30300000000001</v>
      </c>
      <c r="Y54" s="11">
        <v>95.498999999999995</v>
      </c>
      <c r="Z54" s="11"/>
      <c r="AA54" s="11">
        <f t="shared" si="2"/>
        <v>2602.9170000000004</v>
      </c>
    </row>
    <row r="55" spans="1:27" x14ac:dyDescent="0.25">
      <c r="A55" s="9">
        <f t="shared" si="1"/>
        <v>44088</v>
      </c>
      <c r="B55" s="11">
        <v>80.195000000000007</v>
      </c>
      <c r="C55" s="11">
        <v>71.241</v>
      </c>
      <c r="D55" s="11">
        <v>67.289999999999992</v>
      </c>
      <c r="E55" s="11">
        <v>66.376999999999995</v>
      </c>
      <c r="F55" s="11">
        <v>67.501999999999995</v>
      </c>
      <c r="G55" s="11">
        <v>77.033000000000001</v>
      </c>
      <c r="H55" s="11">
        <v>99.405000000000001</v>
      </c>
      <c r="I55" s="11">
        <v>119.501</v>
      </c>
      <c r="J55" s="11">
        <v>127.13799999999999</v>
      </c>
      <c r="K55" s="11">
        <v>131.93599999999998</v>
      </c>
      <c r="L55" s="11">
        <v>130.28</v>
      </c>
      <c r="M55" s="11">
        <v>126.68499999999999</v>
      </c>
      <c r="N55" s="11">
        <v>125.34699999999999</v>
      </c>
      <c r="O55" s="11">
        <v>126.386</v>
      </c>
      <c r="P55" s="11">
        <v>125.42500000000001</v>
      </c>
      <c r="Q55" s="11">
        <v>125.485</v>
      </c>
      <c r="R55" s="11">
        <v>123.76400000000001</v>
      </c>
      <c r="S55" s="11">
        <v>125.03399999999999</v>
      </c>
      <c r="T55" s="11">
        <v>128.827</v>
      </c>
      <c r="U55" s="11">
        <v>148.792</v>
      </c>
      <c r="V55" s="11">
        <v>158.04599999999999</v>
      </c>
      <c r="W55" s="11">
        <v>139.79400000000001</v>
      </c>
      <c r="X55" s="11">
        <v>115.92200000000001</v>
      </c>
      <c r="Y55" s="11">
        <v>93.997</v>
      </c>
      <c r="Z55" s="11"/>
      <c r="AA55" s="11">
        <f t="shared" si="2"/>
        <v>2701.4019999999996</v>
      </c>
    </row>
    <row r="56" spans="1:27" x14ac:dyDescent="0.25">
      <c r="A56" s="9">
        <f t="shared" si="1"/>
        <v>44089</v>
      </c>
      <c r="B56" s="11">
        <v>78.911000000000001</v>
      </c>
      <c r="C56" s="11">
        <v>71.783000000000001</v>
      </c>
      <c r="D56" s="11">
        <v>68.529000000000011</v>
      </c>
      <c r="E56" s="11">
        <v>66.280999999999992</v>
      </c>
      <c r="F56" s="11">
        <v>68.769000000000005</v>
      </c>
      <c r="G56" s="11">
        <v>78.722999999999999</v>
      </c>
      <c r="H56" s="11">
        <v>102.176</v>
      </c>
      <c r="I56" s="11">
        <v>121.91500000000001</v>
      </c>
      <c r="J56" s="11">
        <v>128.751</v>
      </c>
      <c r="K56" s="11">
        <v>132.279</v>
      </c>
      <c r="L56" s="11">
        <v>130.97400000000002</v>
      </c>
      <c r="M56" s="11">
        <v>128.83699999999999</v>
      </c>
      <c r="N56" s="11">
        <v>126.723</v>
      </c>
      <c r="O56" s="11">
        <v>128.80600000000001</v>
      </c>
      <c r="P56" s="11">
        <v>128.76999999999998</v>
      </c>
      <c r="Q56" s="11">
        <v>129.47499999999999</v>
      </c>
      <c r="R56" s="11">
        <v>127.645</v>
      </c>
      <c r="S56" s="11">
        <v>128.298</v>
      </c>
      <c r="T56" s="11">
        <v>132.71</v>
      </c>
      <c r="U56" s="11">
        <v>154.59100000000001</v>
      </c>
      <c r="V56" s="11">
        <v>161.92099999999999</v>
      </c>
      <c r="W56" s="11">
        <v>145.20600000000002</v>
      </c>
      <c r="X56" s="11">
        <v>119.90900000000001</v>
      </c>
      <c r="Y56" s="11">
        <v>97.228000000000009</v>
      </c>
      <c r="Z56" s="11"/>
      <c r="AA56" s="11">
        <f t="shared" si="2"/>
        <v>2759.2099999999996</v>
      </c>
    </row>
    <row r="57" spans="1:27" x14ac:dyDescent="0.25">
      <c r="A57" s="9">
        <f t="shared" si="1"/>
        <v>44090</v>
      </c>
      <c r="B57" s="11">
        <v>82.094999999999999</v>
      </c>
      <c r="C57" s="11">
        <v>74.344999999999999</v>
      </c>
      <c r="D57" s="11">
        <v>71.774000000000001</v>
      </c>
      <c r="E57" s="11">
        <v>69.432000000000002</v>
      </c>
      <c r="F57" s="11">
        <v>70.881999999999991</v>
      </c>
      <c r="G57" s="11">
        <v>82.201999999999998</v>
      </c>
      <c r="H57" s="11">
        <v>103.55799999999999</v>
      </c>
      <c r="I57" s="11">
        <v>122.54499999999999</v>
      </c>
      <c r="J57" s="11">
        <v>129.227</v>
      </c>
      <c r="K57" s="11">
        <v>130.863</v>
      </c>
      <c r="L57" s="11">
        <v>129.95000000000002</v>
      </c>
      <c r="M57" s="11">
        <v>129.00200000000001</v>
      </c>
      <c r="N57" s="11">
        <v>126.18</v>
      </c>
      <c r="O57" s="11">
        <v>128.13</v>
      </c>
      <c r="P57" s="11">
        <v>127.374</v>
      </c>
      <c r="Q57" s="11">
        <v>127.53100000000001</v>
      </c>
      <c r="R57" s="11">
        <v>128.07400000000001</v>
      </c>
      <c r="S57" s="11">
        <v>127.82000000000001</v>
      </c>
      <c r="T57" s="11">
        <v>132.13499999999999</v>
      </c>
      <c r="U57" s="11">
        <v>155.047</v>
      </c>
      <c r="V57" s="11">
        <v>159.102</v>
      </c>
      <c r="W57" s="11">
        <v>142.40200000000002</v>
      </c>
      <c r="X57" s="11">
        <v>116.496</v>
      </c>
      <c r="Y57" s="11">
        <v>95.253999999999991</v>
      </c>
      <c r="Z57" s="11"/>
      <c r="AA57" s="11">
        <f t="shared" si="2"/>
        <v>2761.4199999999996</v>
      </c>
    </row>
    <row r="58" spans="1:27" x14ac:dyDescent="0.25">
      <c r="A58" s="9">
        <f t="shared" si="1"/>
        <v>44091</v>
      </c>
      <c r="B58" s="11">
        <v>79.765000000000001</v>
      </c>
      <c r="C58" s="11">
        <v>72.631</v>
      </c>
      <c r="D58" s="11">
        <v>68.539999999999992</v>
      </c>
      <c r="E58" s="11">
        <v>67.641999999999996</v>
      </c>
      <c r="F58" s="11">
        <v>69.33</v>
      </c>
      <c r="G58" s="11">
        <v>79.691000000000003</v>
      </c>
      <c r="H58" s="11">
        <v>100.753</v>
      </c>
      <c r="I58" s="11">
        <v>121.583</v>
      </c>
      <c r="J58" s="11">
        <v>129.09399999999999</v>
      </c>
      <c r="K58" s="11">
        <v>132.98999999999998</v>
      </c>
      <c r="L58" s="11">
        <v>132.291</v>
      </c>
      <c r="M58" s="11">
        <v>131.89699999999999</v>
      </c>
      <c r="N58" s="11">
        <v>129.50900000000001</v>
      </c>
      <c r="O58" s="11">
        <v>132.81199999999998</v>
      </c>
      <c r="P58" s="11">
        <v>131.893</v>
      </c>
      <c r="Q58" s="11">
        <v>131.95000000000002</v>
      </c>
      <c r="R58" s="11">
        <v>131.94099999999997</v>
      </c>
      <c r="S58" s="11">
        <v>131.82499999999999</v>
      </c>
      <c r="T58" s="11">
        <v>137.70099999999999</v>
      </c>
      <c r="U58" s="11">
        <v>159.24</v>
      </c>
      <c r="V58" s="11">
        <v>163.28100000000001</v>
      </c>
      <c r="W58" s="11">
        <v>145.40299999999999</v>
      </c>
      <c r="X58" s="11">
        <v>119.76900000000001</v>
      </c>
      <c r="Y58" s="11">
        <v>97.15</v>
      </c>
      <c r="Z58" s="11"/>
      <c r="AA58" s="11">
        <f t="shared" si="2"/>
        <v>2798.6809999999991</v>
      </c>
    </row>
    <row r="59" spans="1:27" x14ac:dyDescent="0.25">
      <c r="A59" s="9">
        <f t="shared" si="1"/>
        <v>44092</v>
      </c>
      <c r="B59" s="11">
        <v>81.093000000000004</v>
      </c>
      <c r="C59" s="11">
        <v>74.283000000000001</v>
      </c>
      <c r="D59" s="11">
        <v>70.022000000000006</v>
      </c>
      <c r="E59" s="11">
        <v>68.203999999999994</v>
      </c>
      <c r="F59" s="11">
        <v>69.665999999999997</v>
      </c>
      <c r="G59" s="11">
        <v>81.646000000000001</v>
      </c>
      <c r="H59" s="11">
        <v>103.14699999999999</v>
      </c>
      <c r="I59" s="11">
        <v>121.83</v>
      </c>
      <c r="J59" s="11">
        <v>129.22999999999999</v>
      </c>
      <c r="K59" s="11">
        <v>131.381</v>
      </c>
      <c r="L59" s="11">
        <v>130.96799999999999</v>
      </c>
      <c r="M59" s="11">
        <v>127.58200000000001</v>
      </c>
      <c r="N59" s="11">
        <v>125.045</v>
      </c>
      <c r="O59" s="11">
        <v>125.8</v>
      </c>
      <c r="P59" s="11">
        <v>124.06</v>
      </c>
      <c r="Q59" s="11">
        <v>123.26100000000001</v>
      </c>
      <c r="R59" s="11">
        <v>125.617</v>
      </c>
      <c r="S59" s="11">
        <v>130.41899999999998</v>
      </c>
      <c r="T59" s="11">
        <v>140.37300000000002</v>
      </c>
      <c r="U59" s="11">
        <v>157.215</v>
      </c>
      <c r="V59" s="11">
        <v>154.48400000000001</v>
      </c>
      <c r="W59" s="11">
        <v>139.095</v>
      </c>
      <c r="X59" s="11">
        <v>117.04900000000001</v>
      </c>
      <c r="Y59" s="11">
        <v>97.402000000000001</v>
      </c>
      <c r="Z59" s="11"/>
      <c r="AA59" s="11">
        <f t="shared" si="2"/>
        <v>2748.8719999999998</v>
      </c>
    </row>
    <row r="60" spans="1:27" x14ac:dyDescent="0.25">
      <c r="A60" s="9">
        <f t="shared" si="1"/>
        <v>44093</v>
      </c>
      <c r="B60" s="11">
        <v>76.424999999999997</v>
      </c>
      <c r="C60" s="11">
        <v>74.730999999999995</v>
      </c>
      <c r="D60" s="11">
        <v>70.338999999999999</v>
      </c>
      <c r="E60" s="11">
        <v>68.143999999999991</v>
      </c>
      <c r="F60" s="11">
        <v>70.270999999999987</v>
      </c>
      <c r="G60" s="11">
        <v>76.057000000000002</v>
      </c>
      <c r="H60" s="11">
        <v>85.667999999999992</v>
      </c>
      <c r="I60" s="11">
        <v>100.07900000000001</v>
      </c>
      <c r="J60" s="11">
        <v>116.14400000000001</v>
      </c>
      <c r="K60" s="11">
        <v>124.25200000000001</v>
      </c>
      <c r="L60" s="11">
        <v>123.086</v>
      </c>
      <c r="M60" s="11">
        <v>120.18600000000001</v>
      </c>
      <c r="N60" s="11">
        <v>116.601</v>
      </c>
      <c r="O60" s="11">
        <v>115.98899999999999</v>
      </c>
      <c r="P60" s="11">
        <v>115.11099999999999</v>
      </c>
      <c r="Q60" s="11">
        <v>114.10899999999999</v>
      </c>
      <c r="R60" s="11">
        <v>113.69799999999999</v>
      </c>
      <c r="S60" s="11">
        <v>117.164</v>
      </c>
      <c r="T60" s="11">
        <v>124.14500000000001</v>
      </c>
      <c r="U60" s="11">
        <v>145.31</v>
      </c>
      <c r="V60" s="11">
        <v>147.36099999999999</v>
      </c>
      <c r="W60" s="11">
        <v>133.595</v>
      </c>
      <c r="X60" s="11">
        <v>114.89500000000001</v>
      </c>
      <c r="Y60" s="11">
        <v>97.054999999999993</v>
      </c>
      <c r="Z60" s="11"/>
      <c r="AA60" s="11">
        <f t="shared" si="2"/>
        <v>2560.4149999999991</v>
      </c>
    </row>
    <row r="61" spans="1:27" x14ac:dyDescent="0.25">
      <c r="A61" s="9">
        <f t="shared" si="1"/>
        <v>44094</v>
      </c>
      <c r="B61" s="11">
        <v>81.009</v>
      </c>
      <c r="C61" s="11">
        <v>72.780999999999992</v>
      </c>
      <c r="D61" s="11">
        <v>67.995000000000005</v>
      </c>
      <c r="E61" s="11">
        <v>66.209999999999994</v>
      </c>
      <c r="F61" s="11">
        <v>66.806000000000012</v>
      </c>
      <c r="G61" s="11">
        <v>72.736999999999995</v>
      </c>
      <c r="H61" s="11">
        <v>81.066000000000003</v>
      </c>
      <c r="I61" s="11">
        <v>97.622</v>
      </c>
      <c r="J61" s="11">
        <v>114.116</v>
      </c>
      <c r="K61" s="11">
        <v>120.268</v>
      </c>
      <c r="L61" s="11">
        <v>126.154</v>
      </c>
      <c r="M61" s="11">
        <v>125.277</v>
      </c>
      <c r="N61" s="11">
        <v>122.48400000000001</v>
      </c>
      <c r="O61" s="11">
        <v>121.83</v>
      </c>
      <c r="P61" s="11">
        <v>120.32600000000001</v>
      </c>
      <c r="Q61" s="11">
        <v>119.90700000000001</v>
      </c>
      <c r="R61" s="11">
        <v>121.026</v>
      </c>
      <c r="S61" s="11">
        <v>124.70099999999999</v>
      </c>
      <c r="T61" s="11">
        <v>132.608</v>
      </c>
      <c r="U61" s="11">
        <v>159.63</v>
      </c>
      <c r="V61" s="11">
        <v>159.88900000000001</v>
      </c>
      <c r="W61" s="11">
        <v>143.62900000000002</v>
      </c>
      <c r="X61" s="11">
        <v>118.24799999999999</v>
      </c>
      <c r="Y61" s="11">
        <v>96.954999999999998</v>
      </c>
      <c r="Z61" s="11"/>
      <c r="AA61" s="11">
        <f t="shared" si="2"/>
        <v>2633.2739999999999</v>
      </c>
    </row>
    <row r="62" spans="1:27" x14ac:dyDescent="0.25">
      <c r="A62" s="9">
        <f t="shared" si="1"/>
        <v>44095</v>
      </c>
      <c r="B62" s="11">
        <v>79.60799999999999</v>
      </c>
      <c r="C62" s="11">
        <v>72.296999999999997</v>
      </c>
      <c r="D62" s="11">
        <v>68.391999999999996</v>
      </c>
      <c r="E62" s="11">
        <v>67.915000000000006</v>
      </c>
      <c r="F62" s="11">
        <v>68.540999999999997</v>
      </c>
      <c r="G62" s="11">
        <v>79.631999999999991</v>
      </c>
      <c r="H62" s="11">
        <v>101.179</v>
      </c>
      <c r="I62" s="11">
        <v>119.393</v>
      </c>
      <c r="J62" s="11">
        <v>124.00699999999999</v>
      </c>
      <c r="K62" s="11">
        <v>127.533</v>
      </c>
      <c r="L62" s="11">
        <v>124.413</v>
      </c>
      <c r="M62" s="11">
        <v>121.592</v>
      </c>
      <c r="N62" s="11">
        <v>119.312</v>
      </c>
      <c r="O62" s="11">
        <v>119.31699999999999</v>
      </c>
      <c r="P62" s="11">
        <v>118.32799999999999</v>
      </c>
      <c r="Q62" s="11">
        <v>118.34699999999999</v>
      </c>
      <c r="R62" s="11">
        <v>117.34400000000001</v>
      </c>
      <c r="S62" s="11">
        <v>118.929</v>
      </c>
      <c r="T62" s="11">
        <v>128.63</v>
      </c>
      <c r="U62" s="11">
        <v>154.137</v>
      </c>
      <c r="V62" s="11">
        <v>153.726</v>
      </c>
      <c r="W62" s="11">
        <v>139.416</v>
      </c>
      <c r="X62" s="11">
        <v>115.92699999999999</v>
      </c>
      <c r="Y62" s="11">
        <v>95.004000000000005</v>
      </c>
      <c r="Z62" s="11"/>
      <c r="AA62" s="11">
        <f t="shared" si="2"/>
        <v>2652.9190000000003</v>
      </c>
    </row>
    <row r="63" spans="1:27" x14ac:dyDescent="0.25">
      <c r="A63" s="9">
        <f t="shared" si="1"/>
        <v>44096</v>
      </c>
      <c r="B63" s="11">
        <v>80.570999999999998</v>
      </c>
      <c r="C63" s="11">
        <v>73.749000000000009</v>
      </c>
      <c r="D63" s="11">
        <v>69.975999999999999</v>
      </c>
      <c r="E63" s="11">
        <v>68.283000000000001</v>
      </c>
      <c r="F63" s="11">
        <v>71.736999999999995</v>
      </c>
      <c r="G63" s="11">
        <v>83.546999999999997</v>
      </c>
      <c r="H63" s="11">
        <v>107.50200000000001</v>
      </c>
      <c r="I63" s="11">
        <v>126.947</v>
      </c>
      <c r="J63" s="11">
        <v>133.65600000000001</v>
      </c>
      <c r="K63" s="11">
        <v>135.43299999999999</v>
      </c>
      <c r="L63" s="11">
        <v>130.07</v>
      </c>
      <c r="M63" s="11">
        <v>126.92</v>
      </c>
      <c r="N63" s="11">
        <v>123.657</v>
      </c>
      <c r="O63" s="11">
        <v>125.364</v>
      </c>
      <c r="P63" s="11">
        <v>124.90499999999999</v>
      </c>
      <c r="Q63" s="11">
        <v>123.813</v>
      </c>
      <c r="R63" s="11">
        <v>124.057</v>
      </c>
      <c r="S63" s="11">
        <v>123.76900000000001</v>
      </c>
      <c r="T63" s="11">
        <v>134.12900000000002</v>
      </c>
      <c r="U63" s="11">
        <v>162.922</v>
      </c>
      <c r="V63" s="11">
        <v>163.12100000000001</v>
      </c>
      <c r="W63" s="11">
        <v>146.69800000000001</v>
      </c>
      <c r="X63" s="11">
        <v>120.087</v>
      </c>
      <c r="Y63" s="11">
        <v>97.715999999999994</v>
      </c>
      <c r="Z63" s="11"/>
      <c r="AA63" s="11">
        <f t="shared" si="2"/>
        <v>2778.6289999999999</v>
      </c>
    </row>
    <row r="64" spans="1:27" x14ac:dyDescent="0.25">
      <c r="A64" s="9">
        <f t="shared" si="1"/>
        <v>44097</v>
      </c>
      <c r="B64" s="11">
        <v>81.447000000000003</v>
      </c>
      <c r="C64" s="11">
        <v>73.811000000000007</v>
      </c>
      <c r="D64" s="11">
        <v>70.832999999999998</v>
      </c>
      <c r="E64" s="11">
        <v>69.28</v>
      </c>
      <c r="F64" s="11">
        <v>71.501999999999995</v>
      </c>
      <c r="G64" s="11">
        <v>82.246000000000009</v>
      </c>
      <c r="H64" s="11">
        <v>106.06899999999999</v>
      </c>
      <c r="I64" s="11">
        <v>125.69200000000001</v>
      </c>
      <c r="J64" s="11">
        <v>131.262</v>
      </c>
      <c r="K64" s="11">
        <v>132.33199999999999</v>
      </c>
      <c r="L64" s="11">
        <v>126.145</v>
      </c>
      <c r="M64" s="11">
        <v>126.04300000000001</v>
      </c>
      <c r="N64" s="11">
        <v>123.48699999999999</v>
      </c>
      <c r="O64" s="11">
        <v>124.342</v>
      </c>
      <c r="P64" s="11">
        <v>123.968</v>
      </c>
      <c r="Q64" s="11">
        <v>123.911</v>
      </c>
      <c r="R64" s="11">
        <v>122.13500000000001</v>
      </c>
      <c r="S64" s="11">
        <v>124.499</v>
      </c>
      <c r="T64" s="11">
        <v>136.149</v>
      </c>
      <c r="U64" s="11">
        <v>161.29399999999998</v>
      </c>
      <c r="V64" s="11">
        <v>161.16899999999998</v>
      </c>
      <c r="W64" s="11">
        <v>144.74600000000001</v>
      </c>
      <c r="X64" s="11">
        <v>118.83799999999999</v>
      </c>
      <c r="Y64" s="11">
        <v>98.462999999999994</v>
      </c>
      <c r="Z64" s="11"/>
      <c r="AA64" s="11">
        <f t="shared" si="2"/>
        <v>2759.6630000000009</v>
      </c>
    </row>
    <row r="65" spans="1:32" x14ac:dyDescent="0.25">
      <c r="A65" s="9">
        <f t="shared" si="1"/>
        <v>44098</v>
      </c>
      <c r="B65" s="11">
        <v>82.334999999999994</v>
      </c>
      <c r="C65" s="11">
        <v>73.846000000000004</v>
      </c>
      <c r="D65" s="11">
        <v>71.052000000000007</v>
      </c>
      <c r="E65" s="11">
        <v>69.128</v>
      </c>
      <c r="F65" s="11">
        <v>70.754999999999995</v>
      </c>
      <c r="G65" s="11">
        <v>82.282000000000011</v>
      </c>
      <c r="H65" s="11">
        <v>106.14700000000001</v>
      </c>
      <c r="I65" s="11">
        <v>125.825</v>
      </c>
      <c r="J65" s="11">
        <v>131.29400000000001</v>
      </c>
      <c r="K65" s="11">
        <v>132.03100000000001</v>
      </c>
      <c r="L65" s="11">
        <v>129.61499999999998</v>
      </c>
      <c r="M65" s="11">
        <v>126.28099999999999</v>
      </c>
      <c r="N65" s="11">
        <v>125.059</v>
      </c>
      <c r="O65" s="11">
        <v>125.363</v>
      </c>
      <c r="P65" s="11">
        <v>125.15300000000001</v>
      </c>
      <c r="Q65" s="11">
        <v>126.22</v>
      </c>
      <c r="R65" s="11">
        <v>124.771</v>
      </c>
      <c r="S65" s="11">
        <v>126.971</v>
      </c>
      <c r="T65" s="11">
        <v>138.59899999999999</v>
      </c>
      <c r="U65" s="11">
        <v>164.92099999999999</v>
      </c>
      <c r="V65" s="11">
        <v>163.31199999999998</v>
      </c>
      <c r="W65" s="11">
        <v>147.578</v>
      </c>
      <c r="X65" s="11">
        <v>121.298</v>
      </c>
      <c r="Y65" s="11">
        <v>101.026</v>
      </c>
      <c r="Z65" s="11"/>
      <c r="AA65" s="11">
        <f t="shared" si="2"/>
        <v>2790.8620000000001</v>
      </c>
    </row>
    <row r="66" spans="1:32" x14ac:dyDescent="0.25">
      <c r="A66" s="9">
        <f t="shared" si="1"/>
        <v>44099</v>
      </c>
      <c r="B66" s="11">
        <v>78.231000000000009</v>
      </c>
      <c r="C66" s="11">
        <v>76.436000000000007</v>
      </c>
      <c r="D66" s="11">
        <v>72.690999999999988</v>
      </c>
      <c r="E66" s="11">
        <v>71.790999999999997</v>
      </c>
      <c r="F66" s="11">
        <v>73.007999999999996</v>
      </c>
      <c r="G66" s="11">
        <v>84.605999999999995</v>
      </c>
      <c r="H66" s="11">
        <v>107.996</v>
      </c>
      <c r="I66" s="11">
        <v>127.428</v>
      </c>
      <c r="J66" s="11">
        <v>132.727</v>
      </c>
      <c r="K66" s="11">
        <v>135.58099999999999</v>
      </c>
      <c r="L66" s="11">
        <v>132.53399999999999</v>
      </c>
      <c r="M66" s="11">
        <v>129.52799999999999</v>
      </c>
      <c r="N66" s="11">
        <v>127.599</v>
      </c>
      <c r="O66" s="11">
        <v>127.387</v>
      </c>
      <c r="P66" s="11">
        <v>127.90600000000001</v>
      </c>
      <c r="Q66" s="11">
        <v>127.5</v>
      </c>
      <c r="R66" s="11">
        <v>127.29300000000001</v>
      </c>
      <c r="S66" s="11">
        <v>128.22899999999998</v>
      </c>
      <c r="T66" s="11">
        <v>135.88899999999998</v>
      </c>
      <c r="U66" s="11">
        <v>161.04399999999998</v>
      </c>
      <c r="V66" s="11">
        <v>156.80999999999997</v>
      </c>
      <c r="W66" s="11">
        <v>141.524</v>
      </c>
      <c r="X66" s="11">
        <v>119.559</v>
      </c>
      <c r="Y66" s="11">
        <v>100.342</v>
      </c>
      <c r="Z66" s="11"/>
      <c r="AA66" s="11">
        <f t="shared" si="2"/>
        <v>2803.6389999999997</v>
      </c>
      <c r="AF66" s="3" t="s">
        <v>8</v>
      </c>
    </row>
    <row r="67" spans="1:32" x14ac:dyDescent="0.25">
      <c r="A67" s="9">
        <f t="shared" si="1"/>
        <v>44100</v>
      </c>
      <c r="B67" s="11">
        <v>84.959000000000003</v>
      </c>
      <c r="C67" s="11">
        <v>76.89</v>
      </c>
      <c r="D67" s="11">
        <v>72.076000000000008</v>
      </c>
      <c r="E67" s="11">
        <v>71.131</v>
      </c>
      <c r="F67" s="11">
        <v>71.490000000000009</v>
      </c>
      <c r="G67" s="11">
        <v>79.043999999999997</v>
      </c>
      <c r="H67" s="11">
        <v>89.106999999999999</v>
      </c>
      <c r="I67" s="11">
        <v>105.967</v>
      </c>
      <c r="J67" s="11">
        <v>123.244</v>
      </c>
      <c r="K67" s="11">
        <v>130.77099999999999</v>
      </c>
      <c r="L67" s="11">
        <v>130.75200000000001</v>
      </c>
      <c r="M67" s="11">
        <v>129.31</v>
      </c>
      <c r="N67" s="11">
        <v>128.12299999999999</v>
      </c>
      <c r="O67" s="11">
        <v>127.736</v>
      </c>
      <c r="P67" s="11">
        <v>127.224</v>
      </c>
      <c r="Q67" s="11">
        <v>126.937</v>
      </c>
      <c r="R67" s="11">
        <v>125.706</v>
      </c>
      <c r="S67" s="11">
        <v>127.965</v>
      </c>
      <c r="T67" s="11">
        <v>136.94200000000001</v>
      </c>
      <c r="U67" s="11">
        <v>160.70599999999999</v>
      </c>
      <c r="V67" s="11">
        <v>156.85199999999998</v>
      </c>
      <c r="W67" s="11">
        <v>140.648</v>
      </c>
      <c r="X67" s="11">
        <v>118.39</v>
      </c>
      <c r="Y67" s="11">
        <v>99.963999999999999</v>
      </c>
      <c r="Z67" s="11"/>
      <c r="AA67" s="11">
        <f t="shared" si="2"/>
        <v>2741.9339999999997</v>
      </c>
    </row>
    <row r="68" spans="1:32" x14ac:dyDescent="0.25">
      <c r="A68" s="9">
        <f t="shared" si="1"/>
        <v>44101</v>
      </c>
      <c r="B68" s="11">
        <v>86.248000000000005</v>
      </c>
      <c r="C68" s="11">
        <v>77.721000000000004</v>
      </c>
      <c r="D68" s="11">
        <v>72.777999999999992</v>
      </c>
      <c r="E68" s="11">
        <v>70.426999999999992</v>
      </c>
      <c r="F68" s="11">
        <v>70.807000000000002</v>
      </c>
      <c r="G68" s="11">
        <v>77.105000000000004</v>
      </c>
      <c r="H68" s="11">
        <v>84.06</v>
      </c>
      <c r="I68" s="11">
        <v>95.606999999999999</v>
      </c>
      <c r="J68" s="11">
        <v>110.38399999999999</v>
      </c>
      <c r="K68" s="11">
        <v>119.837</v>
      </c>
      <c r="L68" s="11">
        <v>121.27800000000001</v>
      </c>
      <c r="M68" s="11">
        <v>121.51</v>
      </c>
      <c r="N68" s="11">
        <v>120.506</v>
      </c>
      <c r="O68" s="11">
        <v>119.824</v>
      </c>
      <c r="P68" s="11">
        <v>116.88800000000001</v>
      </c>
      <c r="Q68" s="11">
        <v>116.99600000000001</v>
      </c>
      <c r="R68" s="11">
        <v>121.08800000000001</v>
      </c>
      <c r="S68" s="11">
        <v>128.06299999999999</v>
      </c>
      <c r="T68" s="11">
        <v>139.45100000000002</v>
      </c>
      <c r="U68" s="11">
        <v>150.96599999999998</v>
      </c>
      <c r="V68" s="11">
        <v>146.846</v>
      </c>
      <c r="W68" s="11">
        <v>131.79599999999999</v>
      </c>
      <c r="X68" s="11">
        <v>110.598</v>
      </c>
      <c r="Y68" s="11">
        <v>94.332999999999998</v>
      </c>
      <c r="Z68" s="11"/>
      <c r="AA68" s="11">
        <f t="shared" si="2"/>
        <v>2605.1169999999997</v>
      </c>
    </row>
    <row r="69" spans="1:32" x14ac:dyDescent="0.25">
      <c r="A69" s="9">
        <f t="shared" si="1"/>
        <v>44102</v>
      </c>
      <c r="B69" s="11">
        <v>79.875</v>
      </c>
      <c r="C69" s="11">
        <v>71.900999999999996</v>
      </c>
      <c r="D69" s="11">
        <v>68.213000000000008</v>
      </c>
      <c r="E69" s="11">
        <v>66.799000000000007</v>
      </c>
      <c r="F69" s="11">
        <v>68.036000000000001</v>
      </c>
      <c r="G69" s="11">
        <v>79.156000000000006</v>
      </c>
      <c r="H69" s="11">
        <v>102.88199999999999</v>
      </c>
      <c r="I69" s="11">
        <v>122.523</v>
      </c>
      <c r="J69" s="11">
        <v>129.696</v>
      </c>
      <c r="K69" s="11">
        <v>133.471</v>
      </c>
      <c r="L69" s="11">
        <v>132.33799999999999</v>
      </c>
      <c r="M69" s="11">
        <v>128.53400000000002</v>
      </c>
      <c r="N69" s="11">
        <v>124.40600000000001</v>
      </c>
      <c r="O69" s="11">
        <v>125.636</v>
      </c>
      <c r="P69" s="11">
        <v>123.741</v>
      </c>
      <c r="Q69" s="11">
        <v>122.49600000000001</v>
      </c>
      <c r="R69" s="11">
        <v>122.726</v>
      </c>
      <c r="S69" s="11">
        <v>124.14800000000001</v>
      </c>
      <c r="T69" s="11">
        <v>139.18200000000002</v>
      </c>
      <c r="U69" s="11">
        <v>161.60399999999998</v>
      </c>
      <c r="V69" s="11">
        <v>156.02799999999999</v>
      </c>
      <c r="W69" s="11">
        <v>139.93700000000001</v>
      </c>
      <c r="X69" s="11">
        <v>116.884</v>
      </c>
      <c r="Y69" s="11">
        <v>96.093000000000004</v>
      </c>
      <c r="Z69" s="11"/>
      <c r="AA69" s="11">
        <f t="shared" si="2"/>
        <v>2736.3049999999994</v>
      </c>
    </row>
    <row r="70" spans="1:32" x14ac:dyDescent="0.25">
      <c r="A70" s="9">
        <f t="shared" si="1"/>
        <v>44103</v>
      </c>
      <c r="B70" s="11">
        <v>73.114999999999995</v>
      </c>
      <c r="C70" s="11">
        <v>71.522999999999996</v>
      </c>
      <c r="D70" s="11">
        <v>68.63600000000001</v>
      </c>
      <c r="E70" s="11">
        <v>67.409000000000006</v>
      </c>
      <c r="F70" s="11">
        <v>68.980999999999995</v>
      </c>
      <c r="G70" s="11">
        <v>80.742999999999995</v>
      </c>
      <c r="H70" s="11">
        <v>102.828</v>
      </c>
      <c r="I70" s="11">
        <v>123.143</v>
      </c>
      <c r="J70" s="11">
        <v>131.142</v>
      </c>
      <c r="K70" s="11">
        <v>132.63399999999999</v>
      </c>
      <c r="L70" s="11">
        <v>131.898</v>
      </c>
      <c r="M70" s="11">
        <v>135.03799999999998</v>
      </c>
      <c r="N70" s="11">
        <v>124.50899999999999</v>
      </c>
      <c r="O70" s="11">
        <v>124.5</v>
      </c>
      <c r="P70" s="11">
        <v>124.79599999999999</v>
      </c>
      <c r="Q70" s="11">
        <v>123.04899999999999</v>
      </c>
      <c r="R70" s="11">
        <v>124.911</v>
      </c>
      <c r="S70" s="11">
        <v>130.68300000000002</v>
      </c>
      <c r="T70" s="11">
        <v>146.73000000000002</v>
      </c>
      <c r="U70" s="11">
        <v>164.50300000000001</v>
      </c>
      <c r="V70" s="11">
        <v>155.22299999999998</v>
      </c>
      <c r="W70" s="11">
        <v>143.375</v>
      </c>
      <c r="X70" s="11">
        <v>120.673</v>
      </c>
      <c r="Y70" s="11">
        <v>99.423999999999992</v>
      </c>
      <c r="Z70" s="11"/>
      <c r="AA70" s="11">
        <f t="shared" si="2"/>
        <v>2769.4660000000003</v>
      </c>
    </row>
    <row r="71" spans="1:32" x14ac:dyDescent="0.25">
      <c r="A71" s="9">
        <f t="shared" si="1"/>
        <v>44104</v>
      </c>
      <c r="B71" s="11">
        <v>82.308000000000007</v>
      </c>
      <c r="C71" s="11">
        <v>75.249000000000009</v>
      </c>
      <c r="D71" s="11">
        <v>69.830000000000013</v>
      </c>
      <c r="E71" s="11">
        <v>69.459000000000003</v>
      </c>
      <c r="F71" s="11">
        <v>70.966000000000008</v>
      </c>
      <c r="G71" s="11">
        <v>80.614000000000004</v>
      </c>
      <c r="H71" s="11">
        <v>102.608</v>
      </c>
      <c r="I71" s="11">
        <v>122.98400000000001</v>
      </c>
      <c r="J71" s="11">
        <v>131.155</v>
      </c>
      <c r="K71" s="11">
        <v>135.92400000000001</v>
      </c>
      <c r="L71" s="11">
        <v>136.95599999999999</v>
      </c>
      <c r="M71" s="11">
        <v>133.47299999999998</v>
      </c>
      <c r="N71" s="11">
        <v>132.11799999999999</v>
      </c>
      <c r="O71" s="11">
        <v>131.578</v>
      </c>
      <c r="P71" s="11">
        <v>130.94200000000001</v>
      </c>
      <c r="Q71" s="11">
        <v>129.6</v>
      </c>
      <c r="R71" s="11">
        <v>132.27699999999999</v>
      </c>
      <c r="S71" s="11">
        <v>135.83100000000002</v>
      </c>
      <c r="T71" s="11">
        <v>149.87700000000001</v>
      </c>
      <c r="U71" s="11">
        <v>157.52000000000001</v>
      </c>
      <c r="V71" s="11">
        <v>150.9</v>
      </c>
      <c r="W71" s="11">
        <v>137.32499999999999</v>
      </c>
      <c r="X71" s="11">
        <v>115.063</v>
      </c>
      <c r="Y71" s="11">
        <v>94.429999999999993</v>
      </c>
      <c r="Z71" s="11"/>
      <c r="AA71" s="11">
        <f t="shared" si="2"/>
        <v>2808.9869999999996</v>
      </c>
    </row>
    <row r="72" spans="1:32" x14ac:dyDescent="0.25">
      <c r="P72" s="3" t="s">
        <v>8</v>
      </c>
      <c r="AA72" s="11">
        <f>SUM(AA42:AA71)</f>
        <v>82769.296999999977</v>
      </c>
      <c r="AD72" s="3" t="s">
        <v>8</v>
      </c>
    </row>
  </sheetData>
  <mergeCells count="7">
    <mergeCell ref="D2:F2"/>
    <mergeCell ref="A3:A4"/>
    <mergeCell ref="B3:Z3"/>
    <mergeCell ref="AA3:AA4"/>
    <mergeCell ref="A39:A40"/>
    <mergeCell ref="B39:Z39"/>
    <mergeCell ref="AA39:AA40"/>
  </mergeCells>
  <printOptions horizontalCentered="1" verticalCentered="1"/>
  <pageMargins left="0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ВЕРЕСЕНЬ</vt:lpstr>
      <vt:lpstr>ВЕРЕСЕНЬ!Область_печати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Борисівна  Ладікова</dc:creator>
  <cp:lastModifiedBy>Повод Леся Василівна</cp:lastModifiedBy>
  <dcterms:created xsi:type="dcterms:W3CDTF">2020-11-03T14:33:47Z</dcterms:created>
  <dcterms:modified xsi:type="dcterms:W3CDTF">2020-11-04T06:32:24Z</dcterms:modified>
</cp:coreProperties>
</file>